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BORE ERIC\Desktop\Nouveau dossier\DATA EPA\"/>
    </mc:Choice>
  </mc:AlternateContent>
  <xr:revisionPtr revIDLastSave="0" documentId="13_ncr:1_{214B4ACE-666F-42D9-A51E-6B4CB93E02DA}" xr6:coauthVersionLast="47" xr6:coauthVersionMax="47" xr10:uidLastSave="{00000000-0000-0000-0000-000000000000}"/>
  <bookViews>
    <workbookView xWindow="-108" yWindow="-108" windowWidth="23256" windowHeight="12576" xr2:uid="{76BE16E5-27F6-443C-826C-BAFFC264B7BE}"/>
  </bookViews>
  <sheets>
    <sheet name="SUPERFICIE" sheetId="1" r:id="rId1"/>
    <sheet name="RENDEMENT" sheetId="4" r:id="rId2"/>
    <sheet name="PRODUCTION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32" i="1" l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231" i="1"/>
  <c r="J310" i="5" l="1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09" i="5"/>
</calcChain>
</file>

<file path=xl/sharedStrings.xml><?xml version="1.0" encoding="utf-8"?>
<sst xmlns="http://schemas.openxmlformats.org/spreadsheetml/2006/main" count="5464" uniqueCount="191">
  <si>
    <t>Tableau 01 : Superficie définitive de céréales en pure (hors plaines et bas-fonds aménagés) 2021/2022</t>
  </si>
  <si>
    <t>Tableau 02 : Superficie définitive des cultures de rente en pure (hors plaines et bas-fonds aménagés) 2021/2022</t>
  </si>
  <si>
    <t>Tableau 03 : Superficie définitive des autres cultures vivrières en pure (hors plaines et bas-fonds aménagés) 2021/2022</t>
  </si>
  <si>
    <t>Tableau 04 : Rendement définitif de céréales en pure (hors plaines et bas-fonds aménagés) 2021/2022</t>
  </si>
  <si>
    <t>Tableau 05 : Rendement définitif des cultures de rente en pure  2021/2022</t>
  </si>
  <si>
    <t>Tableau 06 : Rendement définitif des autres cultures vivrières en pure 2021/2022</t>
  </si>
  <si>
    <t>Tableau 07 : Production définitive de céréales en pure  (hors plaines et bas-fonds aménagés) 2021/2022</t>
  </si>
  <si>
    <t>Tableau 08 : Production définitive des cultures de rente en pure  (hors plaines et bas-fonds aménagés) 2021/2022</t>
  </si>
  <si>
    <t>Tableau 09 : Production définitive des autres cultures vivrières en pure  (hors plaines et bas-fonds aménagés) 2021/2022</t>
  </si>
  <si>
    <t>Rég/prov</t>
  </si>
  <si>
    <t>MIL</t>
  </si>
  <si>
    <t>MAÏS</t>
  </si>
  <si>
    <t>Riz bas fonds non aménagés</t>
  </si>
  <si>
    <t>Riz haute terre</t>
  </si>
  <si>
    <t>FONIO</t>
  </si>
  <si>
    <t>SORGHO BLANC</t>
  </si>
  <si>
    <t>SORGHO ROUGE</t>
  </si>
  <si>
    <t>CEREALES</t>
  </si>
  <si>
    <t>COTON</t>
  </si>
  <si>
    <t>ARACHIDE</t>
  </si>
  <si>
    <t>SESAME</t>
  </si>
  <si>
    <t>SOJA</t>
  </si>
  <si>
    <t>RENTE</t>
  </si>
  <si>
    <t>IGNAME</t>
  </si>
  <si>
    <t>PATATE</t>
  </si>
  <si>
    <t>NIEBE</t>
  </si>
  <si>
    <t>VOANDZOU</t>
  </si>
  <si>
    <t>AUTRES CULTURES VIVRIERES</t>
  </si>
  <si>
    <t>RIZ HORS AMENAGEMENT</t>
  </si>
  <si>
    <t>Centre</t>
  </si>
  <si>
    <t/>
  </si>
  <si>
    <t>Kadiogo</t>
  </si>
  <si>
    <t>Plateau Central</t>
  </si>
  <si>
    <t>Ganzourgou</t>
  </si>
  <si>
    <t>Oubritenga</t>
  </si>
  <si>
    <t>Kourwéogo</t>
  </si>
  <si>
    <t>Centre Nord</t>
  </si>
  <si>
    <t>Bam</t>
  </si>
  <si>
    <t>Namentenga</t>
  </si>
  <si>
    <t>Sanmatenga</t>
  </si>
  <si>
    <t>Centre Ouest</t>
  </si>
  <si>
    <t>Boulkièmdé</t>
  </si>
  <si>
    <t>Sanguié</t>
  </si>
  <si>
    <t>Sissili</t>
  </si>
  <si>
    <t>Ziro</t>
  </si>
  <si>
    <t>Centre Sud</t>
  </si>
  <si>
    <t>Bazèga</t>
  </si>
  <si>
    <t>Nahouri</t>
  </si>
  <si>
    <t>Zoundweogo</t>
  </si>
  <si>
    <t>Sahel</t>
  </si>
  <si>
    <t>Oudalan</t>
  </si>
  <si>
    <t>Séno</t>
  </si>
  <si>
    <t>Soum</t>
  </si>
  <si>
    <t>Yagha</t>
  </si>
  <si>
    <t>Boucle du Mouhoun</t>
  </si>
  <si>
    <t>Kossi</t>
  </si>
  <si>
    <t>Mouhoun</t>
  </si>
  <si>
    <t>Sourou</t>
  </si>
  <si>
    <t>Balé</t>
  </si>
  <si>
    <t>Banwa</t>
  </si>
  <si>
    <t>Nayala</t>
  </si>
  <si>
    <t>Est</t>
  </si>
  <si>
    <t>Gnagna</t>
  </si>
  <si>
    <t>Gourma</t>
  </si>
  <si>
    <t>Tapoa</t>
  </si>
  <si>
    <t>Komandjoari</t>
  </si>
  <si>
    <t>Kompienga</t>
  </si>
  <si>
    <t>Centre Est</t>
  </si>
  <si>
    <t>Boulgou</t>
  </si>
  <si>
    <t>Kouritenga</t>
  </si>
  <si>
    <t>Koulpélgo</t>
  </si>
  <si>
    <t>Nord</t>
  </si>
  <si>
    <t>Passoré</t>
  </si>
  <si>
    <t>Yatenga</t>
  </si>
  <si>
    <t>Loroum</t>
  </si>
  <si>
    <t>Zondoma</t>
  </si>
  <si>
    <t>Sud Ouest</t>
  </si>
  <si>
    <t>Bougouriba</t>
  </si>
  <si>
    <t>Poni</t>
  </si>
  <si>
    <t>Ioba</t>
  </si>
  <si>
    <t>Noumbiel</t>
  </si>
  <si>
    <t>Hauts Bassins</t>
  </si>
  <si>
    <t>Houet</t>
  </si>
  <si>
    <t>Kénédougou</t>
  </si>
  <si>
    <t>Tuy</t>
  </si>
  <si>
    <t>Cascades</t>
  </si>
  <si>
    <t>Comoé</t>
  </si>
  <si>
    <t>Léraba</t>
  </si>
  <si>
    <t>Burkina Faso</t>
  </si>
  <si>
    <t>Source : Direction des Statistiques Sectorielles/DGESS/MAAH</t>
  </si>
  <si>
    <t>Tableau 10 : Superficie définitive de céréales en principale (hors plaines et bas-fonds aménagés) 2021/2022</t>
  </si>
  <si>
    <t>Tableau 11 : Superficie définitive des cultures de rente en principale (hors plaines et bas-fonds aménagés) 2021/2022</t>
  </si>
  <si>
    <t>Tableau 12 : Superficie définitive des autres cultures vivrières en principale (hors plaines et bas-fonds aménagés) 2021/2022</t>
  </si>
  <si>
    <t>Tableau 13 : Rendement définitif de céréales en principale (hors plaines et bas-fonds aménagés) 2021/2022</t>
  </si>
  <si>
    <t>Tableau 14 : Rendement définitif des cultures de rente en principale  (hors plaines et bas-fonds aménagés) 2021/2022</t>
  </si>
  <si>
    <t>Tableau 15 : Rendement définitif des autres cultures vivrières en principale  (hors plaines et bas-fonds aménagés) 2021/2022</t>
  </si>
  <si>
    <t>Tableau 16 : Production définitive de céréales en principale  (hors plaines et bas-fonds aménagés) 2021/2022</t>
  </si>
  <si>
    <t>Tableau 17 : Production définitive des cultures de rente en principale  (hors plaines et bas-fonds aménagés) 2021/2022</t>
  </si>
  <si>
    <t>Tableau 18 : Production définitive des autres cultures vivrières en principale  (hors plaines et bas-fonds aménagés) 2021/2022</t>
  </si>
  <si>
    <t>Tableau 19 : Superficie définitive de céréales en secondaire (hors plaines et bas-fonds aménagés) 2021/2022</t>
  </si>
  <si>
    <t>Tableau 20 : Superficie définitive des cultures de rente en secondaire (hors plaines et bas-fonds aménagés) 2021/2022</t>
  </si>
  <si>
    <t>Tableau 21 : Superficie définitive des autres cultures vivrières en secondaire (hors plaines et bas-fonds aménagés) 2021/2022</t>
  </si>
  <si>
    <t>Tableau 22 : Rendement définitif de céréales en secondaire (hors plaines et bas-fonds aménagés) 2021/2022</t>
  </si>
  <si>
    <t>Tableau 23 : Rendement définitif des cultures de rente en secondaire  (hors plaines et bas-fonds aménagés) 2021/2022</t>
  </si>
  <si>
    <t>Tableau 24 : Rendement définitif des autres cultures vivrières en secondaire  (hors plaines et bas-fonds aménagés) 2021/2022</t>
  </si>
  <si>
    <t>Tableau 25 : Production définitive de céréales en secondaire  (hors plaines et bas-fonds aménagés) 2021/2022</t>
  </si>
  <si>
    <t>Tableau 26 : Production définitive des cultures de rente en secondaire  (hors plaines et bas-fonds aménagés) 2021/2022</t>
  </si>
  <si>
    <t>Tableau 27 : Production définitive des autres cultures vivrières en secondaire  (hors plaines et bas-fonds aménagés) 2021/2022</t>
  </si>
  <si>
    <t>Tableau 28 : Superficie totale définitive de céréales (hors plaines et bas-fonds aménagés) 2021/2022</t>
  </si>
  <si>
    <t>Tableau 29 : Superficie totale définitive des cultures de rente  2021/2022</t>
  </si>
  <si>
    <t>Tableau 30 : Superficie totale définitive des autres cultures vivrières  2021/2022</t>
  </si>
  <si>
    <t>Tableau 31 : Production totale définitive en tonne des céréales (hors plaines et bas-fonds aménagés) 2021/2022</t>
  </si>
  <si>
    <t>Tableau 32 : Production totale définitive  (en tonne) des cultures de rente 2021/2022</t>
  </si>
  <si>
    <t>Tableau 33 : Production totale  définitive  (en tonne) des autres cultures vivrières  2021/2022</t>
  </si>
  <si>
    <t>Tableau 34 : Superficie des plaines et bas-fonds aménagés - 2021/2022</t>
  </si>
  <si>
    <t>Tableau 35 : Rendement des plaines et bas-fonds aménagés</t>
  </si>
  <si>
    <t>Tableau 36 : Production des plaines et bas-fonds aménagés</t>
  </si>
  <si>
    <t>SUPERFICIES EMBLAVEES</t>
  </si>
  <si>
    <t>RENDEMENT</t>
  </si>
  <si>
    <t>PRODUCTION</t>
  </si>
  <si>
    <t>SAISON PLUVIEUSE</t>
  </si>
  <si>
    <t>SAISON SECHE</t>
  </si>
  <si>
    <t>TOTAL (HA)</t>
  </si>
  <si>
    <t>ENSEMBLE</t>
  </si>
  <si>
    <t>TOTAL</t>
  </si>
  <si>
    <t>TOTAL (T)</t>
  </si>
  <si>
    <t>MAIS</t>
  </si>
  <si>
    <t>RIZ</t>
  </si>
  <si>
    <t>Tableau 37 : Superficie définitive (en ha) totale de céréales  - EPA  2021/2022</t>
  </si>
  <si>
    <t>Tableau 38 : Production définitive  totale (en tonne) totale de céréales  - EPA  2021/2022</t>
  </si>
  <si>
    <t>MAÏS*</t>
  </si>
  <si>
    <t>RIZ*</t>
  </si>
  <si>
    <t>* : Y compris les plaines et les bas fonds aménagés</t>
  </si>
  <si>
    <t>Tableau 39: Superficie définitive (en ha) totale de céréales (y compris plaine et basfond) - EPA 2020/2021</t>
  </si>
  <si>
    <t>Tableau 40: Superficie définitive (en ha) totale des cultures de rente (hors plaines aménagées) - EPA 2020/2021</t>
  </si>
  <si>
    <t>Tableau 41: Superficie définitive (en ha) totale des autres cultures vivrières (hors plaines aménagées) - EPA 2020/2021</t>
  </si>
  <si>
    <t>Tableau 42: Production définitive (en tonne) totale des céréales (y compris plaine et basfond) - EPA 2020/2021</t>
  </si>
  <si>
    <t>Tableau 43: Production définitive (en tonne) totale des cultures de rente (hors plaines aménagés) - EPA 2020/2021</t>
  </si>
  <si>
    <t>Tableau 44: Production définitive (en tonne) totale des autres cultures vivrières (hors plaines aménagées) - EPA 2020/2021</t>
  </si>
  <si>
    <t>DRAAH/Province</t>
  </si>
  <si>
    <t>CENTRE</t>
  </si>
  <si>
    <t>PLATEAU CENTRAL</t>
  </si>
  <si>
    <t>CENTRE-NORD</t>
  </si>
  <si>
    <t>CENTRE-OUEST</t>
  </si>
  <si>
    <t>CENTRE-SUD</t>
  </si>
  <si>
    <t>SAHEL</t>
  </si>
  <si>
    <t>BOUCLE DU MOUHOUN</t>
  </si>
  <si>
    <t>EST</t>
  </si>
  <si>
    <t>CENTRE-EST</t>
  </si>
  <si>
    <t>NORD</t>
  </si>
  <si>
    <t>SUD-OUEST</t>
  </si>
  <si>
    <t>HAUTS-BASSINS</t>
  </si>
  <si>
    <t>CASCADES</t>
  </si>
  <si>
    <t>BURKINA FASO</t>
  </si>
  <si>
    <t>Tableau 45 : Variation Superficie définitive  de céréales 2021/2022vsEPA 2020/2021 (y compris plaine et basfond)</t>
  </si>
  <si>
    <t>Tableau 46: Variation Superficie définitive  des cultures de rente 2021/2022vsEPA 2020/2021</t>
  </si>
  <si>
    <t>Tableau 47 : Variation Superficie définitive  des autres cultures vivrières 2021/2022vsEPA 2020/2021</t>
  </si>
  <si>
    <t xml:space="preserve"> Tableau 48: Variation Production définitive  des céréales 2021/2022vsEPA 2020/2021</t>
  </si>
  <si>
    <t xml:space="preserve"> Tableau 49:Variation Production définitive des cultures de rente 2021/2022vsEPA 2021/2022</t>
  </si>
  <si>
    <t xml:space="preserve"> Tableau 50 :Variation Production définitive des autres cultures vivrières 2021/2022vsEPA 2021/2022</t>
  </si>
  <si>
    <t>*la variation au niveau regional n est pas la moyenne des variations par province</t>
  </si>
  <si>
    <t>TABLEAU 51 : SUPERFICIE DES CINQ DERNIERES ANNEES</t>
  </si>
  <si>
    <t>Tableau 52: SUPERFICIE DES CINQ DERNIERES  ANNEES</t>
  </si>
  <si>
    <t>Tableau 53: SUPERFICIE DES CINQ DERNIERES  ANNEES</t>
  </si>
  <si>
    <t>TABLEAU 54 : RENDEMENT EN PURE HORS PLAINE DES CINQ DERNIERES ANNEES</t>
  </si>
  <si>
    <t>Tableau 55:  RENDEMENT EN PURE HORS PLAINE DES CINQ DERNIERES  ANNEES</t>
  </si>
  <si>
    <t>Tableau 56:  RENDEMENT EN PURE HORS PLAINE DES CINQ DERNIERES  ANNEES</t>
  </si>
  <si>
    <t>Tableau 57: PRODUCTION DES CINQ DERNIERES  ANNEES</t>
  </si>
  <si>
    <t>Tableau 58: PRODUCTION DES CINQ DERNIERES ANNEES</t>
  </si>
  <si>
    <t>Tableau 59: PRODUCTION DES CINQ DERNIERES  ANNEES</t>
  </si>
  <si>
    <t>Année</t>
  </si>
  <si>
    <t>Mil</t>
  </si>
  <si>
    <t>Maïs*</t>
  </si>
  <si>
    <t>Riz*</t>
  </si>
  <si>
    <t>Fonio</t>
  </si>
  <si>
    <t>Sorgho blanc</t>
  </si>
  <si>
    <t>Sorgho rouge</t>
  </si>
  <si>
    <t>Ensemble</t>
  </si>
  <si>
    <t>2016-2017</t>
  </si>
  <si>
    <t>2017-2018</t>
  </si>
  <si>
    <t>2018-2019</t>
  </si>
  <si>
    <t>2019-2020</t>
  </si>
  <si>
    <t>2020-2021</t>
  </si>
  <si>
    <t>Moyenne</t>
  </si>
  <si>
    <t>2021/2022</t>
  </si>
  <si>
    <t>Variation 2020/2021</t>
  </si>
  <si>
    <t>Variation moyenne quinquenal</t>
  </si>
  <si>
    <t>Riz</t>
  </si>
  <si>
    <t>Mais</t>
  </si>
  <si>
    <t>Part dans total</t>
  </si>
  <si>
    <t>Globale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</si>
</sst>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_);_(* \(#,##0\);_(* &quot;-&quot;??_);_(@_)"/>
    <numFmt numFmtId="167" formatCode="_-* #,##0.000\ _€_-;\-* #,##0.000\ _€_-;_-* &quot;-&quot;??\ _€_-;_-@_-"/>
    <numFmt numFmtId="168" formatCode="_-* #,##0\ _F_-;\-* #,##0\ _F_-;_-* &quot;-&quot;??\ _F_-;_-@_-"/>
    <numFmt numFmtId="169" formatCode="_(* #,##0.0_);_(* \(#,##0.0\);_(* &quot;-&quot;??_);_(@_)"/>
    <numFmt numFmtId="170" formatCode="_(* #,##0.00_);_(* \(#,##0.00\);_(* &quot;-&quot;??_);_(@_)"/>
    <numFmt numFmtId="171" formatCode="0.0%"/>
    <numFmt numFmtId="172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3" fontId="3" fillId="0" borderId="35" applyFill="0" applyProtection="0">
      <alignment horizontal="left" wrapText="1"/>
    </xf>
  </cellStyleXfs>
  <cellXfs count="363">
    <xf numFmtId="0" fontId="0" fillId="0" borderId="0" xfId="0"/>
    <xf numFmtId="3" fontId="3" fillId="2" borderId="0" xfId="3" applyNumberFormat="1" applyFont="1" applyFill="1"/>
    <xf numFmtId="3" fontId="4" fillId="2" borderId="1" xfId="3" applyNumberFormat="1" applyFont="1" applyFill="1" applyBorder="1" applyAlignment="1"/>
    <xf numFmtId="3" fontId="3" fillId="2" borderId="1" xfId="3" applyNumberFormat="1" applyFont="1" applyFill="1" applyBorder="1" applyAlignment="1">
      <alignment wrapText="1"/>
    </xf>
    <xf numFmtId="3" fontId="3" fillId="2" borderId="2" xfId="3" applyNumberFormat="1" applyFont="1" applyFill="1" applyBorder="1" applyAlignment="1">
      <alignment wrapText="1"/>
    </xf>
    <xf numFmtId="3" fontId="3" fillId="2" borderId="0" xfId="3" applyNumberFormat="1" applyFont="1" applyFill="1" applyBorder="1" applyAlignment="1">
      <alignment wrapText="1"/>
    </xf>
    <xf numFmtId="3" fontId="3" fillId="2" borderId="3" xfId="3" applyNumberFormat="1" applyFont="1" applyFill="1" applyBorder="1" applyAlignment="1">
      <alignment wrapText="1"/>
    </xf>
    <xf numFmtId="3" fontId="4" fillId="0" borderId="1" xfId="3" applyNumberFormat="1" applyFont="1" applyFill="1" applyBorder="1" applyAlignment="1"/>
    <xf numFmtId="3" fontId="3" fillId="2" borderId="1" xfId="3" applyNumberFormat="1" applyFont="1" applyFill="1" applyBorder="1" applyAlignment="1"/>
    <xf numFmtId="3" fontId="3" fillId="0" borderId="1" xfId="3" applyNumberFormat="1" applyFont="1" applyFill="1" applyBorder="1" applyAlignment="1">
      <alignment wrapText="1"/>
    </xf>
    <xf numFmtId="3" fontId="3" fillId="0" borderId="2" xfId="3" applyNumberFormat="1" applyFont="1" applyFill="1" applyBorder="1" applyAlignment="1">
      <alignment wrapText="1"/>
    </xf>
    <xf numFmtId="3" fontId="3" fillId="0" borderId="0" xfId="3" applyNumberFormat="1" applyFont="1" applyFill="1" applyBorder="1" applyAlignment="1">
      <alignment wrapText="1"/>
    </xf>
    <xf numFmtId="3" fontId="3" fillId="0" borderId="3" xfId="3" applyNumberFormat="1" applyFont="1" applyFill="1" applyBorder="1" applyAlignment="1">
      <alignment wrapText="1"/>
    </xf>
    <xf numFmtId="3" fontId="3" fillId="0" borderId="0" xfId="3" applyNumberFormat="1" applyFont="1" applyFill="1"/>
    <xf numFmtId="165" fontId="4" fillId="2" borderId="4" xfId="4" applyNumberFormat="1" applyFont="1" applyFill="1" applyBorder="1" applyAlignment="1">
      <alignment horizontal="center" vertical="center"/>
    </xf>
    <xf numFmtId="166" fontId="4" fillId="2" borderId="5" xfId="5" applyNumberFormat="1" applyFont="1" applyFill="1" applyBorder="1" applyAlignment="1">
      <alignment horizontal="center" vertical="center" wrapText="1"/>
    </xf>
    <xf numFmtId="166" fontId="4" fillId="2" borderId="6" xfId="5" applyNumberFormat="1" applyFont="1" applyFill="1" applyBorder="1" applyAlignment="1">
      <alignment horizontal="center" vertical="center" wrapText="1"/>
    </xf>
    <xf numFmtId="166" fontId="4" fillId="2" borderId="7" xfId="5" applyNumberFormat="1" applyFont="1" applyFill="1" applyBorder="1" applyAlignment="1">
      <alignment horizontal="center" vertical="center" wrapText="1"/>
    </xf>
    <xf numFmtId="3" fontId="3" fillId="2" borderId="0" xfId="3" applyNumberFormat="1" applyFont="1" applyFill="1" applyBorder="1" applyAlignment="1">
      <alignment horizontal="center" wrapText="1"/>
    </xf>
    <xf numFmtId="166" fontId="4" fillId="2" borderId="8" xfId="5" applyNumberFormat="1" applyFont="1" applyFill="1" applyBorder="1" applyAlignment="1">
      <alignment horizontal="center" vertical="center" wrapText="1"/>
    </xf>
    <xf numFmtId="166" fontId="6" fillId="2" borderId="5" xfId="5" applyNumberFormat="1" applyFont="1" applyFill="1" applyBorder="1" applyAlignment="1">
      <alignment horizontal="center" vertical="center" wrapText="1"/>
    </xf>
    <xf numFmtId="166" fontId="6" fillId="2" borderId="6" xfId="5" applyNumberFormat="1" applyFont="1" applyFill="1" applyBorder="1" applyAlignment="1">
      <alignment horizontal="center" vertical="center" wrapText="1"/>
    </xf>
    <xf numFmtId="166" fontId="6" fillId="2" borderId="7" xfId="5" applyNumberFormat="1" applyFont="1" applyFill="1" applyBorder="1" applyAlignment="1">
      <alignment horizontal="center" vertical="center" wrapText="1"/>
    </xf>
    <xf numFmtId="3" fontId="3" fillId="0" borderId="0" xfId="3" applyNumberFormat="1" applyFont="1" applyFill="1" applyBorder="1" applyAlignment="1">
      <alignment horizontal="center" wrapText="1"/>
    </xf>
    <xf numFmtId="166" fontId="4" fillId="0" borderId="8" xfId="5" applyNumberFormat="1" applyFont="1" applyFill="1" applyBorder="1" applyAlignment="1">
      <alignment horizontal="center" vertical="center" wrapText="1"/>
    </xf>
    <xf numFmtId="165" fontId="4" fillId="2" borderId="9" xfId="6" applyNumberFormat="1" applyFont="1" applyFill="1" applyBorder="1"/>
    <xf numFmtId="166" fontId="4" fillId="2" borderId="10" xfId="7" applyNumberFormat="1" applyFont="1" applyFill="1" applyBorder="1"/>
    <xf numFmtId="3" fontId="3" fillId="2" borderId="0" xfId="3" applyNumberFormat="1" applyFont="1" applyFill="1" applyBorder="1" applyAlignment="1">
      <alignment vertical="center" wrapText="1"/>
    </xf>
    <xf numFmtId="166" fontId="4" fillId="2" borderId="11" xfId="7" applyNumberFormat="1" applyFont="1" applyFill="1" applyBorder="1"/>
    <xf numFmtId="166" fontId="3" fillId="2" borderId="10" xfId="5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166" fontId="4" fillId="0" borderId="11" xfId="7" applyNumberFormat="1" applyFont="1" applyBorder="1"/>
    <xf numFmtId="165" fontId="3" fillId="2" borderId="9" xfId="6" applyNumberFormat="1" applyFont="1" applyFill="1" applyBorder="1"/>
    <xf numFmtId="166" fontId="3" fillId="2" borderId="12" xfId="5" applyNumberFormat="1" applyFont="1" applyFill="1" applyBorder="1" applyAlignment="1">
      <alignment horizontal="right" vertical="center"/>
    </xf>
    <xf numFmtId="166" fontId="3" fillId="2" borderId="11" xfId="5" applyNumberFormat="1" applyFont="1" applyFill="1" applyBorder="1" applyAlignment="1">
      <alignment horizontal="right" vertical="center"/>
    </xf>
    <xf numFmtId="166" fontId="3" fillId="0" borderId="11" xfId="5" applyNumberFormat="1" applyFont="1" applyFill="1" applyBorder="1" applyAlignment="1">
      <alignment horizontal="right" vertical="center"/>
    </xf>
    <xf numFmtId="165" fontId="4" fillId="2" borderId="13" xfId="6" applyNumberFormat="1" applyFont="1" applyFill="1" applyBorder="1"/>
    <xf numFmtId="0" fontId="3" fillId="2" borderId="14" xfId="7" applyFont="1" applyFill="1" applyBorder="1"/>
    <xf numFmtId="0" fontId="3" fillId="2" borderId="15" xfId="7" applyFont="1" applyFill="1" applyBorder="1"/>
    <xf numFmtId="0" fontId="3" fillId="2" borderId="16" xfId="7" applyFont="1" applyFill="1" applyBorder="1"/>
    <xf numFmtId="3" fontId="3" fillId="2" borderId="0" xfId="3" applyNumberFormat="1" applyFont="1" applyFill="1" applyBorder="1"/>
    <xf numFmtId="3" fontId="3" fillId="0" borderId="0" xfId="3" applyNumberFormat="1" applyFont="1" applyFill="1" applyBorder="1"/>
    <xf numFmtId="0" fontId="3" fillId="0" borderId="16" xfId="7" applyFont="1" applyBorder="1"/>
    <xf numFmtId="165" fontId="4" fillId="2" borderId="17" xfId="6" applyNumberFormat="1" applyFont="1" applyFill="1" applyBorder="1"/>
    <xf numFmtId="166" fontId="4" fillId="2" borderId="18" xfId="7" applyNumberFormat="1" applyFont="1" applyFill="1" applyBorder="1"/>
    <xf numFmtId="166" fontId="4" fillId="2" borderId="19" xfId="7" applyNumberFormat="1" applyFont="1" applyFill="1" applyBorder="1"/>
    <xf numFmtId="166" fontId="4" fillId="2" borderId="20" xfId="7" applyNumberFormat="1" applyFont="1" applyFill="1" applyBorder="1"/>
    <xf numFmtId="166" fontId="4" fillId="2" borderId="21" xfId="7" applyNumberFormat="1" applyFont="1" applyFill="1" applyBorder="1"/>
    <xf numFmtId="165" fontId="4" fillId="2" borderId="18" xfId="6" applyNumberFormat="1" applyFont="1" applyFill="1" applyBorder="1"/>
    <xf numFmtId="166" fontId="3" fillId="2" borderId="20" xfId="5" applyNumberFormat="1" applyFont="1" applyFill="1" applyBorder="1" applyAlignment="1">
      <alignment horizontal="right" vertical="center"/>
    </xf>
    <xf numFmtId="166" fontId="4" fillId="2" borderId="22" xfId="7" applyNumberFormat="1" applyFont="1" applyFill="1" applyBorder="1"/>
    <xf numFmtId="166" fontId="4" fillId="0" borderId="21" xfId="7" applyNumberFormat="1" applyFont="1" applyBorder="1"/>
    <xf numFmtId="166" fontId="3" fillId="2" borderId="23" xfId="5" applyNumberFormat="1" applyFont="1" applyFill="1" applyBorder="1" applyAlignment="1">
      <alignment horizontal="right" vertical="center"/>
    </xf>
    <xf numFmtId="166" fontId="3" fillId="2" borderId="24" xfId="5" applyNumberFormat="1" applyFont="1" applyFill="1" applyBorder="1" applyAlignment="1">
      <alignment horizontal="right" vertical="center"/>
    </xf>
    <xf numFmtId="165" fontId="3" fillId="2" borderId="23" xfId="6" applyNumberFormat="1" applyFont="1" applyFill="1" applyBorder="1"/>
    <xf numFmtId="166" fontId="3" fillId="2" borderId="25" xfId="5" applyNumberFormat="1" applyFont="1" applyFill="1" applyBorder="1" applyAlignment="1">
      <alignment horizontal="right" vertical="center"/>
    </xf>
    <xf numFmtId="166" fontId="3" fillId="0" borderId="24" xfId="5" applyNumberFormat="1" applyFont="1" applyFill="1" applyBorder="1" applyAlignment="1">
      <alignment horizontal="right" vertical="center"/>
    </xf>
    <xf numFmtId="0" fontId="3" fillId="2" borderId="26" xfId="7" applyFont="1" applyFill="1" applyBorder="1"/>
    <xf numFmtId="0" fontId="3" fillId="2" borderId="27" xfId="7" applyFont="1" applyFill="1" applyBorder="1"/>
    <xf numFmtId="0" fontId="3" fillId="2" borderId="28" xfId="7" applyFont="1" applyFill="1" applyBorder="1"/>
    <xf numFmtId="165" fontId="4" fillId="2" borderId="26" xfId="6" applyNumberFormat="1" applyFont="1" applyFill="1" applyBorder="1"/>
    <xf numFmtId="0" fontId="3" fillId="0" borderId="28" xfId="7" applyFont="1" applyBorder="1"/>
    <xf numFmtId="166" fontId="4" fillId="2" borderId="23" xfId="7" applyNumberFormat="1" applyFont="1" applyFill="1" applyBorder="1"/>
    <xf numFmtId="166" fontId="4" fillId="2" borderId="12" xfId="7" applyNumberFormat="1" applyFont="1" applyFill="1" applyBorder="1"/>
    <xf numFmtId="166" fontId="4" fillId="2" borderId="24" xfId="7" applyNumberFormat="1" applyFont="1" applyFill="1" applyBorder="1"/>
    <xf numFmtId="165" fontId="4" fillId="2" borderId="23" xfId="6" applyNumberFormat="1" applyFont="1" applyFill="1" applyBorder="1"/>
    <xf numFmtId="166" fontId="3" fillId="2" borderId="20" xfId="7" applyNumberFormat="1" applyFont="1" applyFill="1" applyBorder="1"/>
    <xf numFmtId="3" fontId="3" fillId="0" borderId="10" xfId="3" applyNumberFormat="1" applyFont="1" applyFill="1" applyBorder="1" applyAlignment="1">
      <alignment vertical="center" wrapText="1"/>
    </xf>
    <xf numFmtId="165" fontId="4" fillId="2" borderId="24" xfId="6" applyNumberFormat="1" applyFont="1" applyFill="1" applyBorder="1"/>
    <xf numFmtId="166" fontId="4" fillId="2" borderId="25" xfId="7" applyNumberFormat="1" applyFont="1" applyFill="1" applyBorder="1"/>
    <xf numFmtId="166" fontId="4" fillId="0" borderId="24" xfId="7" applyNumberFormat="1" applyFont="1" applyBorder="1"/>
    <xf numFmtId="165" fontId="3" fillId="2" borderId="24" xfId="6" applyNumberFormat="1" applyFont="1" applyFill="1" applyBorder="1"/>
    <xf numFmtId="0" fontId="3" fillId="2" borderId="23" xfId="7" applyFont="1" applyFill="1" applyBorder="1"/>
    <xf numFmtId="0" fontId="3" fillId="2" borderId="10" xfId="7" applyFont="1" applyFill="1" applyBorder="1"/>
    <xf numFmtId="0" fontId="3" fillId="2" borderId="25" xfId="7" applyFont="1" applyFill="1" applyBorder="1"/>
    <xf numFmtId="0" fontId="3" fillId="2" borderId="12" xfId="7" applyFont="1" applyFill="1" applyBorder="1"/>
    <xf numFmtId="0" fontId="3" fillId="2" borderId="24" xfId="7" applyFont="1" applyFill="1" applyBorder="1"/>
    <xf numFmtId="3" fontId="3" fillId="0" borderId="10" xfId="3" applyNumberFormat="1" applyFont="1" applyFill="1" applyBorder="1"/>
    <xf numFmtId="0" fontId="3" fillId="0" borderId="24" xfId="7" applyFont="1" applyBorder="1"/>
    <xf numFmtId="167" fontId="3" fillId="2" borderId="10" xfId="1" applyNumberFormat="1" applyFont="1" applyFill="1" applyBorder="1" applyAlignment="1">
      <alignment horizontal="right" vertical="center"/>
    </xf>
    <xf numFmtId="166" fontId="3" fillId="2" borderId="0" xfId="5" applyNumberFormat="1" applyFont="1" applyFill="1" applyBorder="1" applyAlignment="1">
      <alignment horizontal="right" vertical="center"/>
    </xf>
    <xf numFmtId="0" fontId="3" fillId="2" borderId="29" xfId="7" applyFont="1" applyFill="1" applyBorder="1"/>
    <xf numFmtId="166" fontId="3" fillId="2" borderId="14" xfId="5" applyNumberFormat="1" applyFont="1" applyFill="1" applyBorder="1" applyAlignment="1">
      <alignment horizontal="right" vertical="center"/>
    </xf>
    <xf numFmtId="166" fontId="4" fillId="2" borderId="17" xfId="7" applyNumberFormat="1" applyFont="1" applyFill="1" applyBorder="1"/>
    <xf numFmtId="166" fontId="4" fillId="0" borderId="17" xfId="7" applyNumberFormat="1" applyFont="1" applyBorder="1"/>
    <xf numFmtId="0" fontId="3" fillId="2" borderId="30" xfId="7" applyFont="1" applyFill="1" applyBorder="1"/>
    <xf numFmtId="0" fontId="3" fillId="2" borderId="31" xfId="7" applyFont="1" applyFill="1" applyBorder="1"/>
    <xf numFmtId="165" fontId="4" fillId="2" borderId="4" xfId="6" applyNumberFormat="1" applyFont="1" applyFill="1" applyBorder="1"/>
    <xf numFmtId="166" fontId="4" fillId="2" borderId="5" xfId="5" applyNumberFormat="1" applyFont="1" applyFill="1" applyBorder="1" applyAlignment="1">
      <alignment horizontal="right" vertical="center"/>
    </xf>
    <xf numFmtId="166" fontId="4" fillId="2" borderId="6" xfId="5" applyNumberFormat="1" applyFont="1" applyFill="1" applyBorder="1" applyAlignment="1">
      <alignment horizontal="right" vertical="center"/>
    </xf>
    <xf numFmtId="166" fontId="4" fillId="2" borderId="32" xfId="5" applyNumberFormat="1" applyFont="1" applyFill="1" applyBorder="1" applyAlignment="1">
      <alignment horizontal="right" vertical="center"/>
    </xf>
    <xf numFmtId="166" fontId="4" fillId="2" borderId="33" xfId="5" applyNumberFormat="1" applyFont="1" applyFill="1" applyBorder="1" applyAlignment="1">
      <alignment horizontal="right" vertical="center"/>
    </xf>
    <xf numFmtId="166" fontId="4" fillId="0" borderId="32" xfId="5" applyNumberFormat="1" applyFont="1" applyFill="1" applyBorder="1" applyAlignment="1">
      <alignment horizontal="right" vertical="center"/>
    </xf>
    <xf numFmtId="168" fontId="6" fillId="2" borderId="0" xfId="6" applyNumberFormat="1" applyFont="1" applyFill="1"/>
    <xf numFmtId="3" fontId="3" fillId="2" borderId="34" xfId="3" applyNumberFormat="1" applyFont="1" applyFill="1" applyBorder="1"/>
    <xf numFmtId="3" fontId="3" fillId="2" borderId="25" xfId="3" applyNumberFormat="1" applyFont="1" applyFill="1" applyBorder="1"/>
    <xf numFmtId="168" fontId="6" fillId="0" borderId="0" xfId="6" applyNumberFormat="1" applyFont="1" applyFill="1"/>
    <xf numFmtId="3" fontId="3" fillId="0" borderId="25" xfId="3" applyNumberFormat="1" applyFont="1" applyFill="1" applyBorder="1"/>
    <xf numFmtId="3" fontId="3" fillId="0" borderId="34" xfId="3" applyNumberFormat="1" applyFont="1" applyFill="1" applyBorder="1"/>
    <xf numFmtId="168" fontId="4" fillId="0" borderId="0" xfId="6" applyNumberFormat="1" applyFont="1" applyFill="1"/>
    <xf numFmtId="9" fontId="3" fillId="2" borderId="0" xfId="2" applyFont="1" applyFill="1"/>
    <xf numFmtId="9" fontId="3" fillId="0" borderId="0" xfId="2" applyFont="1" applyFill="1"/>
    <xf numFmtId="165" fontId="4" fillId="0" borderId="4" xfId="4" applyNumberFormat="1" applyFont="1" applyFill="1" applyBorder="1" applyAlignment="1">
      <alignment horizontal="center" vertical="center"/>
    </xf>
    <xf numFmtId="166" fontId="4" fillId="0" borderId="6" xfId="5" applyNumberFormat="1" applyFont="1" applyFill="1" applyBorder="1" applyAlignment="1">
      <alignment horizontal="center" vertical="center" wrapText="1"/>
    </xf>
    <xf numFmtId="166" fontId="4" fillId="0" borderId="5" xfId="5" applyNumberFormat="1" applyFont="1" applyFill="1" applyBorder="1" applyAlignment="1">
      <alignment horizontal="center" vertical="center" wrapText="1"/>
    </xf>
    <xf numFmtId="166" fontId="4" fillId="0" borderId="7" xfId="5" applyNumberFormat="1" applyFont="1" applyFill="1" applyBorder="1" applyAlignment="1">
      <alignment horizontal="center" vertical="center" wrapText="1"/>
    </xf>
    <xf numFmtId="165" fontId="4" fillId="0" borderId="9" xfId="6" applyNumberFormat="1" applyFont="1" applyFill="1" applyBorder="1"/>
    <xf numFmtId="166" fontId="4" fillId="0" borderId="18" xfId="7" applyNumberFormat="1" applyFont="1" applyBorder="1"/>
    <xf numFmtId="166" fontId="3" fillId="0" borderId="10" xfId="5" applyNumberFormat="1" applyFont="1" applyFill="1" applyBorder="1" applyAlignment="1">
      <alignment horizontal="right" vertical="center"/>
    </xf>
    <xf numFmtId="166" fontId="3" fillId="0" borderId="12" xfId="5" applyNumberFormat="1" applyFont="1" applyFill="1" applyBorder="1" applyAlignment="1">
      <alignment horizontal="right" vertical="center"/>
    </xf>
    <xf numFmtId="165" fontId="3" fillId="0" borderId="9" xfId="6" applyNumberFormat="1" applyFont="1" applyFill="1" applyBorder="1"/>
    <xf numFmtId="165" fontId="4" fillId="0" borderId="13" xfId="6" applyNumberFormat="1" applyFont="1" applyFill="1" applyBorder="1"/>
    <xf numFmtId="0" fontId="3" fillId="0" borderId="14" xfId="7" applyFont="1" applyBorder="1"/>
    <xf numFmtId="0" fontId="3" fillId="0" borderId="15" xfId="7" applyFont="1" applyBorder="1"/>
    <xf numFmtId="165" fontId="4" fillId="0" borderId="17" xfId="6" applyNumberFormat="1" applyFont="1" applyFill="1" applyBorder="1"/>
    <xf numFmtId="166" fontId="4" fillId="0" borderId="19" xfId="7" applyNumberFormat="1" applyFont="1" applyBorder="1"/>
    <xf numFmtId="166" fontId="4" fillId="0" borderId="20" xfId="7" applyNumberFormat="1" applyFont="1" applyBorder="1"/>
    <xf numFmtId="166" fontId="3" fillId="0" borderId="25" xfId="5" applyNumberFormat="1" applyFont="1" applyFill="1" applyBorder="1" applyAlignment="1">
      <alignment horizontal="right" vertical="center"/>
    </xf>
    <xf numFmtId="0" fontId="3" fillId="0" borderId="27" xfId="7" applyFont="1" applyBorder="1"/>
    <xf numFmtId="166" fontId="4" fillId="0" borderId="12" xfId="7" applyNumberFormat="1" applyFont="1" applyBorder="1"/>
    <xf numFmtId="166" fontId="4" fillId="0" borderId="10" xfId="7" applyNumberFormat="1" applyFont="1" applyBorder="1"/>
    <xf numFmtId="0" fontId="3" fillId="0" borderId="10" xfId="7" applyFont="1" applyBorder="1"/>
    <xf numFmtId="0" fontId="3" fillId="0" borderId="25" xfId="7" applyFont="1" applyBorder="1"/>
    <xf numFmtId="0" fontId="3" fillId="0" borderId="12" xfId="7" applyFont="1" applyBorder="1"/>
    <xf numFmtId="166" fontId="7" fillId="0" borderId="10" xfId="5" applyNumberFormat="1" applyFont="1" applyFill="1" applyBorder="1" applyAlignment="1">
      <alignment horizontal="right" vertical="center"/>
    </xf>
    <xf numFmtId="166" fontId="3" fillId="0" borderId="0" xfId="5" applyNumberFormat="1" applyFont="1" applyFill="1" applyBorder="1" applyAlignment="1">
      <alignment horizontal="right" vertical="center"/>
    </xf>
    <xf numFmtId="0" fontId="3" fillId="0" borderId="29" xfId="7" applyFont="1" applyBorder="1"/>
    <xf numFmtId="0" fontId="3" fillId="0" borderId="30" xfId="7" applyFont="1" applyBorder="1"/>
    <xf numFmtId="0" fontId="3" fillId="0" borderId="31" xfId="7" applyFont="1" applyBorder="1"/>
    <xf numFmtId="165" fontId="4" fillId="0" borderId="4" xfId="6" applyNumberFormat="1" applyFont="1" applyFill="1" applyBorder="1"/>
    <xf numFmtId="165" fontId="4" fillId="2" borderId="10" xfId="1" applyNumberFormat="1" applyFont="1" applyFill="1" applyBorder="1"/>
    <xf numFmtId="166" fontId="3" fillId="0" borderId="23" xfId="5" applyNumberFormat="1" applyFont="1" applyFill="1" applyBorder="1" applyAlignment="1">
      <alignment horizontal="right" vertical="center"/>
    </xf>
    <xf numFmtId="165" fontId="3" fillId="2" borderId="10" xfId="1" applyNumberFormat="1" applyFont="1" applyFill="1" applyBorder="1" applyAlignment="1">
      <alignment horizontal="right" vertical="center"/>
    </xf>
    <xf numFmtId="165" fontId="3" fillId="2" borderId="14" xfId="1" applyNumberFormat="1" applyFont="1" applyFill="1" applyBorder="1"/>
    <xf numFmtId="165" fontId="4" fillId="2" borderId="18" xfId="1" applyNumberFormat="1" applyFont="1" applyFill="1" applyBorder="1"/>
    <xf numFmtId="165" fontId="4" fillId="2" borderId="20" xfId="1" applyNumberFormat="1" applyFont="1" applyFill="1" applyBorder="1"/>
    <xf numFmtId="166" fontId="4" fillId="0" borderId="22" xfId="7" applyNumberFormat="1" applyFont="1" applyBorder="1"/>
    <xf numFmtId="165" fontId="3" fillId="2" borderId="23" xfId="1" applyNumberFormat="1" applyFont="1" applyFill="1" applyBorder="1" applyAlignment="1">
      <alignment horizontal="right" vertical="center"/>
    </xf>
    <xf numFmtId="165" fontId="3" fillId="2" borderId="25" xfId="1" applyNumberFormat="1" applyFont="1" applyFill="1" applyBorder="1" applyAlignment="1">
      <alignment horizontal="right" vertical="center"/>
    </xf>
    <xf numFmtId="165" fontId="3" fillId="2" borderId="26" xfId="1" applyNumberFormat="1" applyFont="1" applyFill="1" applyBorder="1"/>
    <xf numFmtId="165" fontId="3" fillId="2" borderId="27" xfId="1" applyNumberFormat="1" applyFont="1" applyFill="1" applyBorder="1"/>
    <xf numFmtId="165" fontId="4" fillId="2" borderId="23" xfId="1" applyNumberFormat="1" applyFont="1" applyFill="1" applyBorder="1"/>
    <xf numFmtId="166" fontId="4" fillId="0" borderId="25" xfId="7" applyNumberFormat="1" applyFont="1" applyBorder="1"/>
    <xf numFmtId="165" fontId="3" fillId="2" borderId="23" xfId="1" applyNumberFormat="1" applyFont="1" applyFill="1" applyBorder="1"/>
    <xf numFmtId="165" fontId="3" fillId="2" borderId="10" xfId="1" applyNumberFormat="1" applyFont="1" applyFill="1" applyBorder="1"/>
    <xf numFmtId="165" fontId="3" fillId="2" borderId="25" xfId="1" applyNumberFormat="1" applyFont="1" applyFill="1" applyBorder="1"/>
    <xf numFmtId="165" fontId="3" fillId="2" borderId="0" xfId="1" applyNumberFormat="1" applyFont="1" applyFill="1" applyBorder="1" applyAlignment="1">
      <alignment horizontal="right" vertical="center"/>
    </xf>
    <xf numFmtId="165" fontId="3" fillId="2" borderId="29" xfId="1" applyNumberFormat="1" applyFont="1" applyFill="1" applyBorder="1"/>
    <xf numFmtId="165" fontId="4" fillId="2" borderId="5" xfId="1" applyNumberFormat="1" applyFont="1" applyFill="1" applyBorder="1" applyAlignment="1">
      <alignment horizontal="right" vertical="center"/>
    </xf>
    <xf numFmtId="3" fontId="4" fillId="0" borderId="0" xfId="3" applyNumberFormat="1" applyFont="1" applyFill="1" applyBorder="1" applyAlignment="1"/>
    <xf numFmtId="3" fontId="3" fillId="2" borderId="0" xfId="3" applyNumberFormat="1" applyFont="1" applyFill="1" applyBorder="1" applyAlignment="1"/>
    <xf numFmtId="166" fontId="7" fillId="2" borderId="10" xfId="5" applyNumberFormat="1" applyFont="1" applyFill="1" applyBorder="1" applyAlignment="1">
      <alignment horizontal="right" vertical="center"/>
    </xf>
    <xf numFmtId="169" fontId="3" fillId="2" borderId="10" xfId="5" applyNumberFormat="1" applyFont="1" applyFill="1" applyBorder="1" applyAlignment="1">
      <alignment horizontal="right" vertical="center"/>
    </xf>
    <xf numFmtId="170" fontId="3" fillId="2" borderId="10" xfId="5" applyNumberFormat="1" applyFont="1" applyFill="1" applyBorder="1" applyAlignment="1">
      <alignment horizontal="right" vertical="center"/>
    </xf>
    <xf numFmtId="166" fontId="3" fillId="3" borderId="12" xfId="5" applyNumberFormat="1" applyFont="1" applyFill="1" applyBorder="1" applyAlignment="1">
      <alignment horizontal="right" vertical="center"/>
    </xf>
    <xf numFmtId="166" fontId="4" fillId="2" borderId="31" xfId="5" applyNumberFormat="1" applyFont="1" applyFill="1" applyBorder="1" applyAlignment="1">
      <alignment horizontal="right" vertical="center"/>
    </xf>
    <xf numFmtId="168" fontId="6" fillId="0" borderId="0" xfId="6" applyNumberFormat="1" applyFont="1" applyFill="1" applyBorder="1"/>
    <xf numFmtId="3" fontId="4" fillId="2" borderId="0" xfId="3" applyNumberFormat="1" applyFont="1" applyFill="1"/>
    <xf numFmtId="3" fontId="4" fillId="0" borderId="0" xfId="3" applyNumberFormat="1" applyFont="1" applyFill="1"/>
    <xf numFmtId="165" fontId="4" fillId="0" borderId="39" xfId="4" applyNumberFormat="1" applyFont="1" applyFill="1" applyBorder="1" applyAlignment="1">
      <alignment horizontal="center" vertical="center"/>
    </xf>
    <xf numFmtId="165" fontId="4" fillId="2" borderId="39" xfId="4" applyNumberFormat="1" applyFont="1" applyFill="1" applyBorder="1" applyAlignment="1">
      <alignment horizontal="center" vertical="center"/>
    </xf>
    <xf numFmtId="165" fontId="4" fillId="0" borderId="9" xfId="4" applyNumberFormat="1" applyFont="1" applyFill="1" applyBorder="1" applyAlignment="1">
      <alignment horizontal="center" vertical="center"/>
    </xf>
    <xf numFmtId="165" fontId="4" fillId="2" borderId="9" xfId="4" applyNumberFormat="1" applyFont="1" applyFill="1" applyBorder="1" applyAlignment="1">
      <alignment horizontal="center" vertical="center"/>
    </xf>
    <xf numFmtId="0" fontId="4" fillId="2" borderId="39" xfId="7" applyFont="1" applyFill="1" applyBorder="1" applyAlignment="1">
      <alignment vertical="top" wrapText="1"/>
    </xf>
    <xf numFmtId="165" fontId="9" fillId="2" borderId="9" xfId="6" applyNumberFormat="1" applyFont="1" applyFill="1" applyBorder="1"/>
    <xf numFmtId="165" fontId="4" fillId="0" borderId="50" xfId="4" applyNumberFormat="1" applyFont="1" applyFill="1" applyBorder="1" applyAlignment="1">
      <alignment horizontal="center" vertical="center"/>
    </xf>
    <xf numFmtId="166" fontId="4" fillId="0" borderId="51" xfId="5" applyNumberFormat="1" applyFont="1" applyFill="1" applyBorder="1" applyAlignment="1">
      <alignment horizontal="center" vertical="center" wrapText="1"/>
    </xf>
    <xf numFmtId="165" fontId="4" fillId="2" borderId="50" xfId="4" applyNumberFormat="1" applyFont="1" applyFill="1" applyBorder="1" applyAlignment="1">
      <alignment horizontal="center" vertical="center"/>
    </xf>
    <xf numFmtId="166" fontId="3" fillId="2" borderId="10" xfId="7" applyNumberFormat="1" applyFont="1" applyFill="1" applyBorder="1"/>
    <xf numFmtId="166" fontId="4" fillId="2" borderId="0" xfId="5" applyNumberFormat="1" applyFont="1" applyFill="1"/>
    <xf numFmtId="3" fontId="3" fillId="0" borderId="0" xfId="3" applyNumberFormat="1" applyFont="1" applyFill="1" applyBorder="1" applyAlignment="1"/>
    <xf numFmtId="166" fontId="4" fillId="2" borderId="0" xfId="5" applyNumberFormat="1" applyFont="1" applyFill="1" applyBorder="1" applyAlignment="1">
      <alignment horizontal="center" vertical="center" wrapText="1"/>
    </xf>
    <xf numFmtId="165" fontId="4" fillId="2" borderId="0" xfId="4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166" fontId="4" fillId="2" borderId="0" xfId="8" applyNumberFormat="1" applyFont="1" applyFill="1" applyBorder="1" applyAlignment="1">
      <alignment horizontal="center" vertical="center" wrapText="1"/>
    </xf>
    <xf numFmtId="166" fontId="4" fillId="0" borderId="0" xfId="8" applyNumberFormat="1" applyFont="1" applyFill="1" applyBorder="1" applyAlignment="1">
      <alignment horizontal="center" vertical="center" wrapText="1"/>
    </xf>
    <xf numFmtId="166" fontId="4" fillId="2" borderId="52" xfId="7" applyNumberFormat="1" applyFont="1" applyFill="1" applyBorder="1"/>
    <xf numFmtId="166" fontId="4" fillId="2" borderId="0" xfId="7" applyNumberFormat="1" applyFont="1" applyFill="1"/>
    <xf numFmtId="165" fontId="4" fillId="2" borderId="0" xfId="6" applyNumberFormat="1" applyFont="1" applyFill="1" applyBorder="1"/>
    <xf numFmtId="165" fontId="4" fillId="0" borderId="0" xfId="6" applyNumberFormat="1" applyFont="1" applyFill="1" applyBorder="1"/>
    <xf numFmtId="166" fontId="4" fillId="2" borderId="0" xfId="3" applyNumberFormat="1" applyFont="1" applyFill="1" applyBorder="1"/>
    <xf numFmtId="166" fontId="4" fillId="0" borderId="0" xfId="3" applyNumberFormat="1" applyFont="1" applyFill="1" applyBorder="1"/>
    <xf numFmtId="165" fontId="3" fillId="2" borderId="0" xfId="6" applyNumberFormat="1" applyFont="1" applyFill="1" applyBorder="1"/>
    <xf numFmtId="165" fontId="3" fillId="0" borderId="0" xfId="6" applyNumberFormat="1" applyFont="1" applyFill="1" applyBorder="1"/>
    <xf numFmtId="166" fontId="3" fillId="2" borderId="0" xfId="8" applyNumberFormat="1" applyFont="1" applyFill="1" applyBorder="1" applyAlignment="1">
      <alignment horizontal="right" vertical="center"/>
    </xf>
    <xf numFmtId="166" fontId="3" fillId="0" borderId="0" xfId="8" applyNumberFormat="1" applyFont="1" applyFill="1" applyBorder="1" applyAlignment="1">
      <alignment horizontal="right" vertical="center"/>
    </xf>
    <xf numFmtId="166" fontId="3" fillId="0" borderId="0" xfId="8" applyNumberFormat="1" applyFont="1" applyFill="1" applyBorder="1" applyAlignment="1">
      <alignment horizontal="right" vertical="center" wrapText="1"/>
    </xf>
    <xf numFmtId="0" fontId="3" fillId="2" borderId="0" xfId="7" applyFont="1" applyFill="1"/>
    <xf numFmtId="0" fontId="3" fillId="2" borderId="0" xfId="3" applyFont="1" applyFill="1" applyBorder="1"/>
    <xf numFmtId="0" fontId="3" fillId="0" borderId="0" xfId="3" applyFont="1" applyFill="1" applyBorder="1"/>
    <xf numFmtId="166" fontId="3" fillId="2" borderId="18" xfId="7" applyNumberFormat="1" applyFont="1" applyFill="1" applyBorder="1"/>
    <xf numFmtId="166" fontId="3" fillId="2" borderId="23" xfId="7" applyNumberFormat="1" applyFont="1" applyFill="1" applyBorder="1"/>
    <xf numFmtId="0" fontId="3" fillId="0" borderId="0" xfId="3" applyFont="1" applyFill="1" applyBorder="1" applyAlignment="1">
      <alignment horizontal="right"/>
    </xf>
    <xf numFmtId="166" fontId="4" fillId="2" borderId="0" xfId="5" applyNumberFormat="1" applyFont="1" applyFill="1" applyBorder="1" applyAlignment="1">
      <alignment horizontal="right" vertical="center"/>
    </xf>
    <xf numFmtId="166" fontId="4" fillId="2" borderId="0" xfId="8" applyNumberFormat="1" applyFont="1" applyFill="1" applyBorder="1" applyAlignment="1">
      <alignment horizontal="right" vertical="center"/>
    </xf>
    <xf numFmtId="166" fontId="4" fillId="0" borderId="0" xfId="8" applyNumberFormat="1" applyFont="1" applyFill="1" applyBorder="1" applyAlignment="1">
      <alignment horizontal="right" vertical="center"/>
    </xf>
    <xf numFmtId="3" fontId="10" fillId="2" borderId="0" xfId="3" applyNumberFormat="1" applyFont="1" applyFill="1"/>
    <xf numFmtId="168" fontId="6" fillId="2" borderId="0" xfId="6" applyNumberFormat="1" applyFont="1" applyFill="1" applyBorder="1"/>
    <xf numFmtId="166" fontId="3" fillId="0" borderId="5" xfId="9" applyNumberFormat="1" applyFont="1" applyFill="1" applyBorder="1" applyAlignment="1">
      <alignment horizontal="right" vertical="center"/>
    </xf>
    <xf numFmtId="166" fontId="3" fillId="2" borderId="5" xfId="9" applyNumberFormat="1" applyFont="1" applyFill="1" applyBorder="1" applyAlignment="1">
      <alignment horizontal="right" vertical="center"/>
    </xf>
    <xf numFmtId="9" fontId="3" fillId="2" borderId="34" xfId="2" applyFont="1" applyFill="1" applyBorder="1"/>
    <xf numFmtId="10" fontId="3" fillId="2" borderId="9" xfId="5" applyNumberFormat="1" applyFont="1" applyFill="1" applyBorder="1" applyAlignment="1">
      <alignment horizontal="right" vertical="center"/>
    </xf>
    <xf numFmtId="165" fontId="11" fillId="2" borderId="0" xfId="6" applyNumberFormat="1" applyFont="1" applyFill="1"/>
    <xf numFmtId="166" fontId="3" fillId="2" borderId="0" xfId="5" applyNumberFormat="1" applyFont="1" applyFill="1"/>
    <xf numFmtId="166" fontId="3" fillId="0" borderId="0" xfId="5" applyNumberFormat="1" applyFont="1" applyFill="1"/>
    <xf numFmtId="166" fontId="3" fillId="4" borderId="10" xfId="7" applyNumberFormat="1" applyFont="1" applyFill="1" applyBorder="1"/>
    <xf numFmtId="166" fontId="3" fillId="5" borderId="10" xfId="7" applyNumberFormat="1" applyFont="1" applyFill="1" applyBorder="1"/>
    <xf numFmtId="166" fontId="4" fillId="4" borderId="10" xfId="7" applyNumberFormat="1" applyFont="1" applyFill="1" applyBorder="1"/>
    <xf numFmtId="0" fontId="3" fillId="2" borderId="0" xfId="3" applyFont="1" applyFill="1"/>
    <xf numFmtId="165" fontId="4" fillId="2" borderId="4" xfId="10" applyNumberFormat="1" applyFont="1" applyFill="1" applyBorder="1" applyAlignment="1">
      <alignment horizontal="center" vertical="center"/>
    </xf>
    <xf numFmtId="166" fontId="3" fillId="2" borderId="5" xfId="5" applyNumberFormat="1" applyFont="1" applyFill="1" applyBorder="1" applyAlignment="1">
      <alignment horizontal="center" vertical="center" wrapText="1"/>
    </xf>
    <xf numFmtId="166" fontId="3" fillId="2" borderId="6" xfId="5" applyNumberFormat="1" applyFont="1" applyFill="1" applyBorder="1" applyAlignment="1">
      <alignment horizontal="center" vertical="center" wrapText="1"/>
    </xf>
    <xf numFmtId="166" fontId="3" fillId="2" borderId="7" xfId="5" applyNumberFormat="1" applyFont="1" applyFill="1" applyBorder="1" applyAlignment="1">
      <alignment horizontal="center" vertical="center" wrapText="1"/>
    </xf>
    <xf numFmtId="166" fontId="3" fillId="2" borderId="8" xfId="5" applyNumberFormat="1" applyFont="1" applyFill="1" applyBorder="1" applyAlignment="1">
      <alignment horizontal="center" vertical="center" wrapText="1"/>
    </xf>
    <xf numFmtId="166" fontId="3" fillId="2" borderId="53" xfId="5" applyNumberFormat="1" applyFont="1" applyFill="1" applyBorder="1" applyAlignment="1">
      <alignment horizontal="center" vertical="center" wrapText="1"/>
    </xf>
    <xf numFmtId="165" fontId="4" fillId="2" borderId="6" xfId="10" applyNumberFormat="1" applyFont="1" applyFill="1" applyBorder="1" applyAlignment="1">
      <alignment horizontal="center" vertical="center"/>
    </xf>
    <xf numFmtId="166" fontId="3" fillId="2" borderId="33" xfId="5" applyNumberFormat="1" applyFont="1" applyFill="1" applyBorder="1" applyAlignment="1">
      <alignment horizontal="center" vertical="center" wrapText="1"/>
    </xf>
    <xf numFmtId="166" fontId="3" fillId="2" borderId="54" xfId="5" applyNumberFormat="1" applyFont="1" applyFill="1" applyBorder="1" applyAlignment="1">
      <alignment horizontal="center" vertical="center" wrapText="1"/>
    </xf>
    <xf numFmtId="10" fontId="4" fillId="2" borderId="10" xfId="5" applyNumberFormat="1" applyFont="1" applyFill="1" applyBorder="1" applyAlignment="1">
      <alignment horizontal="right" vertical="center"/>
    </xf>
    <xf numFmtId="10" fontId="4" fillId="2" borderId="11" xfId="5" applyNumberFormat="1" applyFont="1" applyFill="1" applyBorder="1" applyAlignment="1">
      <alignment horizontal="right" vertical="center"/>
    </xf>
    <xf numFmtId="3" fontId="4" fillId="2" borderId="0" xfId="3" applyNumberFormat="1" applyFont="1" applyFill="1" applyBorder="1"/>
    <xf numFmtId="171" fontId="4" fillId="2" borderId="10" xfId="2" applyNumberFormat="1" applyFont="1" applyFill="1" applyBorder="1"/>
    <xf numFmtId="10" fontId="3" fillId="2" borderId="10" xfId="5" applyNumberFormat="1" applyFont="1" applyFill="1" applyBorder="1" applyAlignment="1">
      <alignment horizontal="right" vertical="center"/>
    </xf>
    <xf numFmtId="10" fontId="3" fillId="2" borderId="0" xfId="5" applyNumberFormat="1" applyFont="1" applyFill="1" applyBorder="1" applyAlignment="1">
      <alignment horizontal="right" vertical="center" wrapText="1"/>
    </xf>
    <xf numFmtId="10" fontId="3" fillId="2" borderId="10" xfId="5" applyNumberFormat="1" applyFont="1" applyFill="1" applyBorder="1" applyAlignment="1">
      <alignment horizontal="right" vertical="center" wrapText="1"/>
    </xf>
    <xf numFmtId="10" fontId="3" fillId="2" borderId="24" xfId="5" applyNumberFormat="1" applyFont="1" applyFill="1" applyBorder="1" applyAlignment="1">
      <alignment horizontal="right" vertical="center" wrapText="1"/>
    </xf>
    <xf numFmtId="171" fontId="3" fillId="2" borderId="10" xfId="2" applyNumberFormat="1" applyFont="1" applyFill="1" applyBorder="1" applyAlignment="1">
      <alignment horizontal="right" vertical="center"/>
    </xf>
    <xf numFmtId="10" fontId="3" fillId="2" borderId="14" xfId="3" applyNumberFormat="1" applyFont="1" applyFill="1" applyBorder="1"/>
    <xf numFmtId="10" fontId="3" fillId="2" borderId="16" xfId="3" applyNumberFormat="1" applyFont="1" applyFill="1" applyBorder="1"/>
    <xf numFmtId="10" fontId="3" fillId="2" borderId="29" xfId="3" applyNumberFormat="1" applyFont="1" applyFill="1" applyBorder="1"/>
    <xf numFmtId="10" fontId="3" fillId="2" borderId="28" xfId="3" applyNumberFormat="1" applyFont="1" applyFill="1" applyBorder="1"/>
    <xf numFmtId="171" fontId="3" fillId="2" borderId="14" xfId="2" applyNumberFormat="1" applyFont="1" applyFill="1" applyBorder="1"/>
    <xf numFmtId="10" fontId="4" fillId="2" borderId="18" xfId="3" applyNumberFormat="1" applyFont="1" applyFill="1" applyBorder="1"/>
    <xf numFmtId="10" fontId="4" fillId="2" borderId="17" xfId="3" applyNumberFormat="1" applyFont="1" applyFill="1" applyBorder="1"/>
    <xf numFmtId="10" fontId="4" fillId="2" borderId="55" xfId="3" applyNumberFormat="1" applyFont="1" applyFill="1" applyBorder="1"/>
    <xf numFmtId="10" fontId="4" fillId="2" borderId="20" xfId="3" applyNumberFormat="1" applyFont="1" applyFill="1" applyBorder="1"/>
    <xf numFmtId="10" fontId="4" fillId="2" borderId="21" xfId="3" applyNumberFormat="1" applyFont="1" applyFill="1" applyBorder="1"/>
    <xf numFmtId="171" fontId="4" fillId="2" borderId="18" xfId="2" applyNumberFormat="1" applyFont="1" applyFill="1" applyBorder="1"/>
    <xf numFmtId="171" fontId="4" fillId="2" borderId="20" xfId="2" applyNumberFormat="1" applyFont="1" applyFill="1" applyBorder="1"/>
    <xf numFmtId="171" fontId="4" fillId="2" borderId="22" xfId="2" applyNumberFormat="1" applyFont="1" applyFill="1" applyBorder="1"/>
    <xf numFmtId="10" fontId="3" fillId="2" borderId="0" xfId="5" applyNumberFormat="1" applyFont="1" applyFill="1" applyBorder="1" applyAlignment="1">
      <alignment horizontal="right" vertical="center"/>
    </xf>
    <xf numFmtId="171" fontId="3" fillId="2" borderId="23" xfId="2" applyNumberFormat="1" applyFont="1" applyFill="1" applyBorder="1" applyAlignment="1">
      <alignment horizontal="right" vertical="center"/>
    </xf>
    <xf numFmtId="171" fontId="3" fillId="2" borderId="25" xfId="2" applyNumberFormat="1" applyFont="1" applyFill="1" applyBorder="1" applyAlignment="1">
      <alignment horizontal="right" vertical="center"/>
    </xf>
    <xf numFmtId="10" fontId="3" fillId="2" borderId="26" xfId="3" applyNumberFormat="1" applyFont="1" applyFill="1" applyBorder="1"/>
    <xf numFmtId="10" fontId="3" fillId="2" borderId="13" xfId="3" applyNumberFormat="1" applyFont="1" applyFill="1" applyBorder="1"/>
    <xf numFmtId="171" fontId="3" fillId="2" borderId="26" xfId="2" applyNumberFormat="1" applyFont="1" applyFill="1" applyBorder="1"/>
    <xf numFmtId="171" fontId="3" fillId="2" borderId="27" xfId="2" applyNumberFormat="1" applyFont="1" applyFill="1" applyBorder="1"/>
    <xf numFmtId="10" fontId="4" fillId="2" borderId="0" xfId="3" applyNumberFormat="1" applyFont="1" applyFill="1" applyBorder="1"/>
    <xf numFmtId="10" fontId="4" fillId="2" borderId="10" xfId="3" applyNumberFormat="1" applyFont="1" applyFill="1" applyBorder="1"/>
    <xf numFmtId="10" fontId="4" fillId="2" borderId="24" xfId="3" applyNumberFormat="1" applyFont="1" applyFill="1" applyBorder="1"/>
    <xf numFmtId="10" fontId="3" fillId="2" borderId="24" xfId="5" applyNumberFormat="1" applyFont="1" applyFill="1" applyBorder="1" applyAlignment="1">
      <alignment horizontal="right" vertical="center"/>
    </xf>
    <xf numFmtId="10" fontId="3" fillId="2" borderId="0" xfId="3" applyNumberFormat="1" applyFont="1" applyFill="1" applyBorder="1"/>
    <xf numFmtId="10" fontId="3" fillId="2" borderId="10" xfId="3" applyNumberFormat="1" applyFont="1" applyFill="1" applyBorder="1"/>
    <xf numFmtId="10" fontId="3" fillId="2" borderId="24" xfId="3" applyNumberFormat="1" applyFont="1" applyFill="1" applyBorder="1"/>
    <xf numFmtId="10" fontId="4" fillId="2" borderId="23" xfId="3" applyNumberFormat="1" applyFont="1" applyFill="1" applyBorder="1"/>
    <xf numFmtId="10" fontId="4" fillId="2" borderId="9" xfId="3" applyNumberFormat="1" applyFont="1" applyFill="1" applyBorder="1"/>
    <xf numFmtId="171" fontId="4" fillId="2" borderId="23" xfId="2" applyNumberFormat="1" applyFont="1" applyFill="1" applyBorder="1"/>
    <xf numFmtId="171" fontId="4" fillId="2" borderId="25" xfId="2" applyNumberFormat="1" applyFont="1" applyFill="1" applyBorder="1"/>
    <xf numFmtId="10" fontId="3" fillId="2" borderId="23" xfId="5" applyNumberFormat="1" applyFont="1" applyFill="1" applyBorder="1" applyAlignment="1">
      <alignment horizontal="right" vertical="center"/>
    </xf>
    <xf numFmtId="10" fontId="3" fillId="2" borderId="23" xfId="3" applyNumberFormat="1" applyFont="1" applyFill="1" applyBorder="1"/>
    <xf numFmtId="10" fontId="3" fillId="2" borderId="9" xfId="3" applyNumberFormat="1" applyFont="1" applyFill="1" applyBorder="1"/>
    <xf numFmtId="171" fontId="3" fillId="2" borderId="23" xfId="2" applyNumberFormat="1" applyFont="1" applyFill="1" applyBorder="1"/>
    <xf numFmtId="171" fontId="3" fillId="2" borderId="10" xfId="2" applyNumberFormat="1" applyFont="1" applyFill="1" applyBorder="1"/>
    <xf numFmtId="171" fontId="3" fillId="2" borderId="25" xfId="2" applyNumberFormat="1" applyFont="1" applyFill="1" applyBorder="1"/>
    <xf numFmtId="171" fontId="3" fillId="2" borderId="0" xfId="2" applyNumberFormat="1" applyFont="1" applyFill="1" applyBorder="1" applyAlignment="1">
      <alignment horizontal="right" vertical="center"/>
    </xf>
    <xf numFmtId="171" fontId="3" fillId="2" borderId="29" xfId="2" applyNumberFormat="1" applyFont="1" applyFill="1" applyBorder="1"/>
    <xf numFmtId="10" fontId="4" fillId="2" borderId="5" xfId="5" applyNumberFormat="1" applyFont="1" applyFill="1" applyBorder="1" applyAlignment="1">
      <alignment horizontal="right" vertical="center"/>
    </xf>
    <xf numFmtId="10" fontId="4" fillId="6" borderId="4" xfId="5" applyNumberFormat="1" applyFont="1" applyFill="1" applyBorder="1" applyAlignment="1">
      <alignment horizontal="right" vertical="center"/>
    </xf>
    <xf numFmtId="10" fontId="4" fillId="2" borderId="33" xfId="5" applyNumberFormat="1" applyFont="1" applyFill="1" applyBorder="1" applyAlignment="1">
      <alignment horizontal="right" vertical="center"/>
    </xf>
    <xf numFmtId="10" fontId="4" fillId="2" borderId="6" xfId="5" applyNumberFormat="1" applyFont="1" applyFill="1" applyBorder="1" applyAlignment="1">
      <alignment horizontal="right" vertical="center"/>
    </xf>
    <xf numFmtId="10" fontId="4" fillId="2" borderId="32" xfId="5" applyNumberFormat="1" applyFont="1" applyFill="1" applyBorder="1" applyAlignment="1">
      <alignment horizontal="right" vertical="center"/>
    </xf>
    <xf numFmtId="3" fontId="4" fillId="0" borderId="0" xfId="3" applyNumberFormat="1" applyFont="1" applyFill="1" applyBorder="1"/>
    <xf numFmtId="171" fontId="4" fillId="2" borderId="5" xfId="2" applyNumberFormat="1" applyFont="1" applyFill="1" applyBorder="1" applyAlignment="1">
      <alignment horizontal="right" vertical="center"/>
    </xf>
    <xf numFmtId="171" fontId="4" fillId="2" borderId="6" xfId="2" applyNumberFormat="1" applyFont="1" applyFill="1" applyBorder="1" applyAlignment="1">
      <alignment horizontal="right" vertical="center"/>
    </xf>
    <xf numFmtId="0" fontId="3" fillId="0" borderId="0" xfId="11" applyFont="1" applyFill="1"/>
    <xf numFmtId="0" fontId="3" fillId="2" borderId="0" xfId="11" applyFont="1" applyFill="1"/>
    <xf numFmtId="0" fontId="4" fillId="2" borderId="1" xfId="11" applyFont="1" applyFill="1" applyBorder="1" applyAlignment="1"/>
    <xf numFmtId="0" fontId="3" fillId="2" borderId="1" xfId="11" applyFont="1" applyFill="1" applyBorder="1" applyAlignment="1"/>
    <xf numFmtId="0" fontId="4" fillId="2" borderId="0" xfId="11" applyFont="1" applyFill="1" applyBorder="1" applyAlignment="1"/>
    <xf numFmtId="0" fontId="4" fillId="2" borderId="0" xfId="3" applyFont="1" applyFill="1" applyBorder="1" applyAlignment="1"/>
    <xf numFmtId="0" fontId="4" fillId="2" borderId="1" xfId="3" applyFont="1" applyFill="1" applyBorder="1" applyAlignment="1"/>
    <xf numFmtId="0" fontId="3" fillId="2" borderId="1" xfId="3" applyFont="1" applyFill="1" applyBorder="1" applyAlignment="1"/>
    <xf numFmtId="0" fontId="3" fillId="0" borderId="0" xfId="3" applyFont="1" applyFill="1"/>
    <xf numFmtId="0" fontId="4" fillId="0" borderId="0" xfId="3" applyFont="1" applyFill="1" applyBorder="1" applyAlignment="1"/>
    <xf numFmtId="0" fontId="3" fillId="7" borderId="56" xfId="11" applyFont="1" applyFill="1" applyBorder="1" applyAlignment="1">
      <alignment wrapText="1"/>
    </xf>
    <xf numFmtId="168" fontId="4" fillId="7" borderId="4" xfId="6" applyNumberFormat="1" applyFont="1" applyFill="1" applyBorder="1" applyAlignment="1">
      <alignment horizontal="center" vertical="center" wrapText="1"/>
    </xf>
    <xf numFmtId="0" fontId="3" fillId="7" borderId="0" xfId="11" applyFont="1" applyFill="1" applyAlignment="1">
      <alignment wrapText="1"/>
    </xf>
    <xf numFmtId="168" fontId="4" fillId="7" borderId="0" xfId="6" applyNumberFormat="1" applyFont="1" applyFill="1" applyBorder="1" applyAlignment="1">
      <alignment horizontal="center" vertical="center" wrapText="1"/>
    </xf>
    <xf numFmtId="168" fontId="4" fillId="7" borderId="6" xfId="6" applyNumberFormat="1" applyFont="1" applyFill="1" applyBorder="1" applyAlignment="1">
      <alignment horizontal="center" vertical="center" wrapText="1"/>
    </xf>
    <xf numFmtId="166" fontId="6" fillId="7" borderId="6" xfId="5" applyNumberFormat="1" applyFont="1" applyFill="1" applyBorder="1" applyAlignment="1">
      <alignment horizontal="center" vertical="center" wrapText="1"/>
    </xf>
    <xf numFmtId="166" fontId="6" fillId="7" borderId="5" xfId="5" applyNumberFormat="1" applyFont="1" applyFill="1" applyBorder="1" applyAlignment="1">
      <alignment horizontal="center" vertical="center" wrapText="1"/>
    </xf>
    <xf numFmtId="0" fontId="3" fillId="7" borderId="0" xfId="11" applyFont="1" applyFill="1"/>
    <xf numFmtId="168" fontId="4" fillId="7" borderId="54" xfId="6" applyNumberFormat="1" applyFont="1" applyFill="1" applyBorder="1" applyAlignment="1">
      <alignment horizontal="center" vertical="center" wrapText="1"/>
    </xf>
    <xf numFmtId="0" fontId="3" fillId="8" borderId="57" xfId="11" applyFont="1" applyFill="1" applyBorder="1"/>
    <xf numFmtId="165" fontId="3" fillId="7" borderId="58" xfId="6" applyNumberFormat="1" applyFont="1" applyFill="1" applyBorder="1" applyAlignment="1"/>
    <xf numFmtId="165" fontId="3" fillId="7" borderId="0" xfId="6" applyNumberFormat="1" applyFont="1" applyFill="1" applyBorder="1"/>
    <xf numFmtId="165" fontId="3" fillId="7" borderId="59" xfId="6" applyNumberFormat="1" applyFont="1" applyFill="1" applyBorder="1" applyAlignment="1">
      <alignment horizontal="right"/>
    </xf>
    <xf numFmtId="165" fontId="3" fillId="7" borderId="59" xfId="6" applyNumberFormat="1" applyFont="1" applyFill="1" applyBorder="1" applyAlignment="1"/>
    <xf numFmtId="165" fontId="3" fillId="7" borderId="60" xfId="6" applyNumberFormat="1" applyFont="1" applyFill="1" applyBorder="1" applyAlignment="1"/>
    <xf numFmtId="165" fontId="3" fillId="7" borderId="59" xfId="6" applyNumberFormat="1" applyFont="1" applyFill="1" applyBorder="1" applyAlignment="1">
      <alignment vertical="center"/>
    </xf>
    <xf numFmtId="165" fontId="3" fillId="7" borderId="59" xfId="6" applyNumberFormat="1" applyFont="1" applyFill="1" applyBorder="1" applyAlignment="1">
      <alignment horizontal="center" vertical="top"/>
    </xf>
    <xf numFmtId="165" fontId="3" fillId="7" borderId="61" xfId="6" applyNumberFormat="1" applyFont="1" applyFill="1" applyBorder="1" applyAlignment="1"/>
    <xf numFmtId="165" fontId="3" fillId="7" borderId="59" xfId="6" applyNumberFormat="1" applyFont="1" applyFill="1" applyBorder="1" applyAlignment="1">
      <alignment horizontal="center" vertical="center"/>
    </xf>
    <xf numFmtId="0" fontId="3" fillId="7" borderId="57" xfId="11" applyFont="1" applyFill="1" applyBorder="1"/>
    <xf numFmtId="165" fontId="3" fillId="7" borderId="58" xfId="6" applyNumberFormat="1" applyFont="1" applyFill="1" applyBorder="1" applyAlignment="1">
      <alignment horizontal="right"/>
    </xf>
    <xf numFmtId="165" fontId="4" fillId="7" borderId="58" xfId="6" applyNumberFormat="1" applyFont="1" applyFill="1" applyBorder="1" applyAlignment="1"/>
    <xf numFmtId="166" fontId="3" fillId="7" borderId="0" xfId="9" applyNumberFormat="1" applyFont="1" applyFill="1" applyBorder="1" applyAlignment="1">
      <alignment horizontal="right" vertical="center"/>
    </xf>
    <xf numFmtId="165" fontId="3" fillId="8" borderId="58" xfId="6" applyNumberFormat="1" applyFont="1" applyFill="1" applyBorder="1" applyAlignment="1">
      <alignment horizontal="right"/>
    </xf>
    <xf numFmtId="165" fontId="4" fillId="8" borderId="59" xfId="6" applyNumberFormat="1" applyFont="1" applyFill="1" applyBorder="1" applyAlignment="1">
      <alignment horizontal="center"/>
    </xf>
    <xf numFmtId="0" fontId="4" fillId="7" borderId="57" xfId="11" applyFont="1" applyFill="1" applyBorder="1"/>
    <xf numFmtId="165" fontId="4" fillId="7" borderId="59" xfId="6" applyNumberFormat="1" applyFont="1" applyFill="1" applyBorder="1" applyAlignment="1">
      <alignment horizontal="right"/>
    </xf>
    <xf numFmtId="165" fontId="4" fillId="8" borderId="59" xfId="6" applyNumberFormat="1" applyFont="1" applyFill="1" applyBorder="1" applyAlignment="1">
      <alignment vertical="center"/>
    </xf>
    <xf numFmtId="0" fontId="4" fillId="7" borderId="19" xfId="11" applyFont="1" applyFill="1" applyBorder="1"/>
    <xf numFmtId="168" fontId="4" fillId="7" borderId="58" xfId="11" applyNumberFormat="1" applyFont="1" applyFill="1" applyBorder="1" applyAlignment="1">
      <alignment horizontal="right"/>
    </xf>
    <xf numFmtId="165" fontId="3" fillId="7" borderId="0" xfId="11" applyNumberFormat="1" applyFont="1" applyFill="1" applyBorder="1"/>
    <xf numFmtId="168" fontId="4" fillId="7" borderId="59" xfId="11" applyNumberFormat="1" applyFont="1" applyFill="1" applyBorder="1" applyAlignment="1">
      <alignment horizontal="right"/>
    </xf>
    <xf numFmtId="168" fontId="4" fillId="7" borderId="59" xfId="11" applyNumberFormat="1" applyFont="1" applyFill="1" applyBorder="1" applyAlignment="1"/>
    <xf numFmtId="168" fontId="4" fillId="7" borderId="60" xfId="11" applyNumberFormat="1" applyFont="1" applyFill="1" applyBorder="1" applyAlignment="1"/>
    <xf numFmtId="165" fontId="4" fillId="7" borderId="58" xfId="6" applyNumberFormat="1" applyFont="1" applyFill="1" applyBorder="1" applyAlignment="1">
      <alignment horizontal="center"/>
    </xf>
    <xf numFmtId="165" fontId="4" fillId="7" borderId="59" xfId="6" applyNumberFormat="1" applyFont="1" applyFill="1" applyBorder="1" applyAlignment="1">
      <alignment horizontal="center"/>
    </xf>
    <xf numFmtId="0" fontId="4" fillId="7" borderId="15" xfId="11" applyFont="1" applyFill="1" applyBorder="1"/>
    <xf numFmtId="10" fontId="4" fillId="7" borderId="58" xfId="12" applyNumberFormat="1" applyFont="1" applyFill="1" applyBorder="1" applyAlignment="1">
      <alignment horizontal="center"/>
    </xf>
    <xf numFmtId="10" fontId="4" fillId="6" borderId="58" xfId="12" applyNumberFormat="1" applyFont="1" applyFill="1" applyBorder="1" applyAlignment="1">
      <alignment horizontal="center"/>
    </xf>
    <xf numFmtId="10" fontId="4" fillId="7" borderId="58" xfId="12" applyNumberFormat="1" applyFont="1" applyFill="1" applyBorder="1" applyAlignment="1">
      <alignment horizontal="center" vertical="center"/>
    </xf>
    <xf numFmtId="10" fontId="3" fillId="7" borderId="0" xfId="12" applyNumberFormat="1" applyFill="1" applyBorder="1" applyAlignment="1"/>
    <xf numFmtId="10" fontId="4" fillId="7" borderId="59" xfId="12" applyNumberFormat="1" applyFont="1" applyFill="1" applyBorder="1" applyAlignment="1">
      <alignment horizontal="center"/>
    </xf>
    <xf numFmtId="9" fontId="4" fillId="6" borderId="60" xfId="12" applyNumberFormat="1" applyFont="1" applyFill="1" applyBorder="1" applyAlignment="1">
      <alignment horizontal="center"/>
    </xf>
    <xf numFmtId="10" fontId="4" fillId="6" borderId="60" xfId="12" applyNumberFormat="1" applyFont="1" applyFill="1" applyBorder="1" applyAlignment="1">
      <alignment horizontal="center"/>
    </xf>
    <xf numFmtId="2" fontId="4" fillId="7" borderId="62" xfId="11" applyNumberFormat="1" applyFont="1" applyFill="1" applyBorder="1" applyAlignment="1">
      <alignment wrapText="1"/>
    </xf>
    <xf numFmtId="10" fontId="4" fillId="7" borderId="63" xfId="12" applyNumberFormat="1" applyFont="1" applyFill="1" applyBorder="1" applyAlignment="1">
      <alignment horizontal="center" vertical="center"/>
    </xf>
    <xf numFmtId="10" fontId="4" fillId="7" borderId="64" xfId="12" applyNumberFormat="1" applyFont="1" applyFill="1" applyBorder="1" applyAlignment="1"/>
    <xf numFmtId="10" fontId="4" fillId="7" borderId="65" xfId="12" applyNumberFormat="1" applyFont="1" applyFill="1" applyBorder="1" applyAlignment="1">
      <alignment horizontal="center"/>
    </xf>
    <xf numFmtId="10" fontId="4" fillId="7" borderId="65" xfId="12" applyNumberFormat="1" applyFont="1" applyFill="1" applyBorder="1" applyAlignment="1"/>
    <xf numFmtId="166" fontId="4" fillId="2" borderId="0" xfId="10" applyNumberFormat="1" applyFont="1" applyFill="1" applyBorder="1" applyAlignment="1">
      <alignment horizontal="center" vertical="center" wrapText="1"/>
    </xf>
    <xf numFmtId="168" fontId="4" fillId="2" borderId="0" xfId="6" applyNumberFormat="1" applyFont="1" applyFill="1"/>
    <xf numFmtId="166" fontId="4" fillId="2" borderId="59" xfId="7" applyNumberFormat="1" applyFont="1" applyFill="1" applyBorder="1"/>
    <xf numFmtId="172" fontId="3" fillId="2" borderId="0" xfId="1" applyNumberFormat="1" applyFont="1" applyFill="1"/>
    <xf numFmtId="165" fontId="8" fillId="2" borderId="35" xfId="6" applyNumberFormat="1" applyFont="1" applyFill="1" applyBorder="1" applyAlignment="1">
      <alignment horizontal="center" vertical="center"/>
    </xf>
    <xf numFmtId="165" fontId="8" fillId="2" borderId="42" xfId="6" applyNumberFormat="1" applyFont="1" applyFill="1" applyBorder="1" applyAlignment="1">
      <alignment horizontal="center" vertical="center"/>
    </xf>
    <xf numFmtId="168" fontId="4" fillId="2" borderId="36" xfId="7" applyNumberFormat="1" applyFont="1" applyFill="1" applyBorder="1" applyAlignment="1">
      <alignment horizontal="center" vertical="top" wrapText="1"/>
    </xf>
    <xf numFmtId="168" fontId="4" fillId="2" borderId="37" xfId="7" applyNumberFormat="1" applyFont="1" applyFill="1" applyBorder="1" applyAlignment="1">
      <alignment horizontal="center" vertical="top" wrapText="1"/>
    </xf>
    <xf numFmtId="168" fontId="4" fillId="2" borderId="38" xfId="7" applyNumberFormat="1" applyFont="1" applyFill="1" applyBorder="1" applyAlignment="1">
      <alignment horizontal="center" vertical="top" wrapText="1"/>
    </xf>
    <xf numFmtId="168" fontId="4" fillId="2" borderId="43" xfId="7" applyNumberFormat="1" applyFont="1" applyFill="1" applyBorder="1" applyAlignment="1">
      <alignment horizontal="center" wrapText="1"/>
    </xf>
    <xf numFmtId="168" fontId="4" fillId="2" borderId="44" xfId="7" applyNumberFormat="1" applyFont="1" applyFill="1" applyBorder="1" applyAlignment="1">
      <alignment horizontal="center" wrapText="1"/>
    </xf>
    <xf numFmtId="168" fontId="4" fillId="2" borderId="45" xfId="7" applyNumberFormat="1" applyFont="1" applyFill="1" applyBorder="1" applyAlignment="1">
      <alignment horizontal="center" wrapText="1"/>
    </xf>
    <xf numFmtId="168" fontId="4" fillId="2" borderId="46" xfId="7" applyNumberFormat="1" applyFont="1" applyFill="1" applyBorder="1" applyAlignment="1">
      <alignment horizontal="center" wrapText="1"/>
    </xf>
    <xf numFmtId="0" fontId="4" fillId="2" borderId="39" xfId="7" applyFont="1" applyFill="1" applyBorder="1" applyAlignment="1">
      <alignment vertical="top" wrapText="1"/>
    </xf>
    <xf numFmtId="0" fontId="4" fillId="2" borderId="9" xfId="7" applyFont="1" applyFill="1" applyBorder="1" applyAlignment="1">
      <alignment vertical="top" wrapText="1"/>
    </xf>
    <xf numFmtId="168" fontId="4" fillId="0" borderId="47" xfId="7" applyNumberFormat="1" applyFont="1" applyBorder="1" applyAlignment="1">
      <alignment horizontal="center" wrapText="1"/>
    </xf>
    <xf numFmtId="168" fontId="4" fillId="0" borderId="48" xfId="7" applyNumberFormat="1" applyFont="1" applyBorder="1" applyAlignment="1">
      <alignment horizontal="center" wrapText="1"/>
    </xf>
    <xf numFmtId="168" fontId="4" fillId="0" borderId="36" xfId="7" applyNumberFormat="1" applyFont="1" applyBorder="1" applyAlignment="1">
      <alignment horizontal="center" vertical="top" wrapText="1"/>
    </xf>
    <xf numFmtId="168" fontId="4" fillId="0" borderId="37" xfId="7" applyNumberFormat="1" applyFont="1" applyBorder="1" applyAlignment="1">
      <alignment horizontal="center" vertical="top" wrapText="1"/>
    </xf>
    <xf numFmtId="168" fontId="4" fillId="0" borderId="43" xfId="7" applyNumberFormat="1" applyFont="1" applyBorder="1" applyAlignment="1">
      <alignment horizontal="center" wrapText="1"/>
    </xf>
    <xf numFmtId="168" fontId="4" fillId="0" borderId="44" xfId="7" applyNumberFormat="1" applyFont="1" applyBorder="1" applyAlignment="1">
      <alignment horizontal="center" wrapText="1"/>
    </xf>
    <xf numFmtId="3" fontId="3" fillId="2" borderId="0" xfId="3" applyNumberFormat="1" applyFont="1" applyFill="1" applyAlignment="1">
      <alignment horizontal="center"/>
    </xf>
    <xf numFmtId="168" fontId="4" fillId="2" borderId="35" xfId="7" applyNumberFormat="1" applyFont="1" applyFill="1" applyBorder="1" applyAlignment="1">
      <alignment horizontal="center" vertical="top" wrapText="1"/>
    </xf>
    <xf numFmtId="168" fontId="4" fillId="2" borderId="40" xfId="7" applyNumberFormat="1" applyFont="1" applyFill="1" applyBorder="1" applyAlignment="1">
      <alignment horizontal="center" vertical="top" wrapText="1"/>
    </xf>
    <xf numFmtId="168" fontId="4" fillId="2" borderId="41" xfId="7" applyNumberFormat="1" applyFont="1" applyFill="1" applyBorder="1" applyAlignment="1">
      <alignment horizontal="center" vertical="top" wrapText="1"/>
    </xf>
    <xf numFmtId="168" fontId="4" fillId="2" borderId="49" xfId="7" applyNumberFormat="1" applyFont="1" applyFill="1" applyBorder="1" applyAlignment="1">
      <alignment horizontal="center" wrapText="1"/>
    </xf>
    <xf numFmtId="0" fontId="4" fillId="2" borderId="23" xfId="7" applyFont="1" applyFill="1" applyBorder="1" applyAlignment="1">
      <alignment horizontal="center" vertical="top" wrapText="1"/>
    </xf>
    <xf numFmtId="0" fontId="4" fillId="2" borderId="0" xfId="7" applyFont="1" applyFill="1" applyAlignment="1">
      <alignment horizontal="center" vertical="top" wrapText="1"/>
    </xf>
    <xf numFmtId="166" fontId="12" fillId="0" borderId="0" xfId="0" applyNumberFormat="1" applyFont="1"/>
  </cellXfs>
  <cellStyles count="13">
    <cellStyle name="Comma 2" xfId="9" xr:uid="{C55F8E94-046C-4A77-ABC8-00BBE2B5BD0B}"/>
    <cellStyle name="Milliers" xfId="1" builtinId="3"/>
    <cellStyle name="Milliers 11" xfId="6" xr:uid="{AFABE21D-7C76-424A-82B1-58B72A9979C7}"/>
    <cellStyle name="Milliers 2 2" xfId="8" xr:uid="{F1B11F72-687D-4C6D-BE3A-1E409DD01DB0}"/>
    <cellStyle name="Milliers 3 3" xfId="5" xr:uid="{2CDBCAFE-AE60-43A9-BED7-33CD2256E5AE}"/>
    <cellStyle name="Milliers 4" xfId="10" xr:uid="{8A4C16DD-5F65-43AA-9E99-92C8DB4DEA5E}"/>
    <cellStyle name="Milliers 4 2" xfId="4" xr:uid="{1487D8BA-48C7-4FC1-85D1-06F42A26B02A}"/>
    <cellStyle name="Normal" xfId="0" builtinId="0"/>
    <cellStyle name="Normal 2" xfId="7" xr:uid="{5A32EBC9-6D6F-4DF9-8E9B-81CE89EAC1FA}"/>
    <cellStyle name="Normal 5" xfId="3" xr:uid="{2D46471C-FD4E-44D5-8F11-DA1DF253A421}"/>
    <cellStyle name="Normal 5 2" xfId="11" xr:uid="{D89A6DF7-50FC-464A-8247-6A5282556ECA}"/>
    <cellStyle name="Pourcentage" xfId="2" builtinId="5"/>
    <cellStyle name="Pourcentage 2" xfId="12" xr:uid="{50BA06E7-4953-4DF8-80B0-E0143605AA5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943E-B7CC-4811-B1B3-4C26B87F532D}">
  <sheetPr codeName="Feuil1"/>
  <dimension ref="A1:X625"/>
  <sheetViews>
    <sheetView tabSelected="1" topLeftCell="H299" workbookViewId="0">
      <selection activeCell="X302" sqref="X302"/>
    </sheetView>
  </sheetViews>
  <sheetFormatPr baseColWidth="10" defaultRowHeight="14.4" x14ac:dyDescent="0.3"/>
  <cols>
    <col min="1" max="1" width="15.44140625" customWidth="1"/>
    <col min="9" max="9" width="10.21875" bestFit="1" customWidth="1"/>
    <col min="11" max="11" width="14.77734375" customWidth="1"/>
  </cols>
  <sheetData>
    <row r="1" spans="1:23" ht="15" thickBot="1" x14ac:dyDescent="0.35">
      <c r="A1" s="1"/>
      <c r="B1" s="2" t="s">
        <v>0</v>
      </c>
      <c r="C1" s="3"/>
      <c r="D1" s="3"/>
      <c r="E1" s="3"/>
      <c r="F1" s="3"/>
      <c r="G1" s="3"/>
      <c r="H1" s="3"/>
      <c r="I1" s="4"/>
      <c r="J1" s="5"/>
      <c r="K1" s="2" t="s">
        <v>1</v>
      </c>
      <c r="L1" s="6"/>
      <c r="M1" s="3"/>
      <c r="N1" s="3"/>
      <c r="O1" s="3"/>
      <c r="P1" s="4"/>
      <c r="Q1" s="5"/>
      <c r="R1" s="2" t="s">
        <v>2</v>
      </c>
      <c r="S1" s="6"/>
      <c r="T1" s="3"/>
      <c r="U1" s="3"/>
      <c r="V1" s="3"/>
      <c r="W1" s="3"/>
    </row>
    <row r="2" spans="1:23" ht="36.6" thickBot="1" x14ac:dyDescent="0.35">
      <c r="A2" s="14" t="s">
        <v>9</v>
      </c>
      <c r="B2" s="15" t="s">
        <v>10</v>
      </c>
      <c r="C2" s="16" t="s">
        <v>11</v>
      </c>
      <c r="D2" s="15" t="s">
        <v>12</v>
      </c>
      <c r="E2" s="16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18"/>
      <c r="K2" s="14" t="s">
        <v>9</v>
      </c>
      <c r="L2" s="17" t="s">
        <v>18</v>
      </c>
      <c r="M2" s="17" t="s">
        <v>19</v>
      </c>
      <c r="N2" s="17" t="s">
        <v>20</v>
      </c>
      <c r="O2" s="17" t="s">
        <v>21</v>
      </c>
      <c r="P2" s="19" t="s">
        <v>22</v>
      </c>
      <c r="Q2" s="18"/>
      <c r="R2" s="14" t="s">
        <v>9</v>
      </c>
      <c r="S2" s="17" t="s">
        <v>23</v>
      </c>
      <c r="T2" s="17" t="s">
        <v>24</v>
      </c>
      <c r="U2" s="17" t="s">
        <v>25</v>
      </c>
      <c r="V2" s="17" t="s">
        <v>26</v>
      </c>
      <c r="W2" s="19" t="s">
        <v>27</v>
      </c>
    </row>
    <row r="3" spans="1:23" x14ac:dyDescent="0.3">
      <c r="A3" s="25" t="s">
        <v>29</v>
      </c>
      <c r="B3" s="26">
        <v>2111.8964854016908</v>
      </c>
      <c r="C3" s="26">
        <v>18679.09942890505</v>
      </c>
      <c r="D3" s="26">
        <v>553.54897687623168</v>
      </c>
      <c r="E3" s="26">
        <v>4.5413659062974823</v>
      </c>
      <c r="F3" s="26">
        <v>0</v>
      </c>
      <c r="G3" s="26">
        <v>4446.8003737797371</v>
      </c>
      <c r="H3" s="26">
        <v>10302.617109807972</v>
      </c>
      <c r="I3" s="26">
        <v>36098.503740676984</v>
      </c>
      <c r="J3" s="27"/>
      <c r="K3" s="25" t="s">
        <v>29</v>
      </c>
      <c r="L3" s="26">
        <v>0</v>
      </c>
      <c r="M3" s="26">
        <v>9934.3188047658987</v>
      </c>
      <c r="N3" s="26">
        <v>904.24766223873792</v>
      </c>
      <c r="O3" s="26">
        <v>0</v>
      </c>
      <c r="P3" s="28">
        <v>10838.566467004637</v>
      </c>
      <c r="Q3" s="27"/>
      <c r="R3" s="25" t="s">
        <v>29</v>
      </c>
      <c r="S3" s="26">
        <v>0</v>
      </c>
      <c r="T3" s="26">
        <v>0</v>
      </c>
      <c r="U3" s="26">
        <v>10728.817359294606</v>
      </c>
      <c r="V3" s="26">
        <v>1046.6569581681829</v>
      </c>
      <c r="W3" s="28">
        <v>11775.474317462789</v>
      </c>
    </row>
    <row r="4" spans="1:23" x14ac:dyDescent="0.3">
      <c r="A4" s="33" t="s">
        <v>31</v>
      </c>
      <c r="B4" s="29">
        <v>2111.8964854016908</v>
      </c>
      <c r="C4" s="29">
        <v>18679.09942890505</v>
      </c>
      <c r="D4" s="29">
        <v>553.54897687623168</v>
      </c>
      <c r="E4" s="29">
        <v>4.5413659062974823</v>
      </c>
      <c r="F4" s="29">
        <v>0</v>
      </c>
      <c r="G4" s="29">
        <v>4446.8003737797371</v>
      </c>
      <c r="H4" s="29">
        <v>10302.617109807972</v>
      </c>
      <c r="I4" s="29">
        <v>36098.503740676984</v>
      </c>
      <c r="J4" s="27"/>
      <c r="K4" s="33" t="s">
        <v>31</v>
      </c>
      <c r="L4" s="34">
        <v>0</v>
      </c>
      <c r="M4" s="29">
        <v>9934.3188047658987</v>
      </c>
      <c r="N4" s="29">
        <v>904.24766223873792</v>
      </c>
      <c r="O4" s="29">
        <v>0</v>
      </c>
      <c r="P4" s="35">
        <v>10838.566467004637</v>
      </c>
      <c r="Q4" s="27"/>
      <c r="R4" s="33" t="s">
        <v>31</v>
      </c>
      <c r="S4" s="34">
        <v>0</v>
      </c>
      <c r="T4" s="29">
        <v>0</v>
      </c>
      <c r="U4" s="29">
        <v>10728.817359294606</v>
      </c>
      <c r="V4" s="29">
        <v>1046.6569581681829</v>
      </c>
      <c r="W4" s="35">
        <v>11775.474317462789</v>
      </c>
    </row>
    <row r="5" spans="1:23" x14ac:dyDescent="0.3">
      <c r="A5" s="37"/>
      <c r="B5" s="38"/>
      <c r="C5" s="38"/>
      <c r="D5" s="38"/>
      <c r="E5" s="38"/>
      <c r="F5" s="38"/>
      <c r="G5" s="38"/>
      <c r="H5" s="38"/>
      <c r="I5" s="38"/>
      <c r="J5" s="27"/>
      <c r="K5" s="37"/>
      <c r="L5" s="39"/>
      <c r="M5" s="38"/>
      <c r="N5" s="38"/>
      <c r="O5" s="38"/>
      <c r="P5" s="40"/>
      <c r="Q5" s="41"/>
      <c r="R5" s="37"/>
      <c r="S5" s="39"/>
      <c r="T5" s="38"/>
      <c r="U5" s="38"/>
      <c r="V5" s="38"/>
      <c r="W5" s="40"/>
    </row>
    <row r="6" spans="1:23" x14ac:dyDescent="0.3">
      <c r="A6" s="44" t="s">
        <v>32</v>
      </c>
      <c r="B6" s="45">
        <v>12136.563699210874</v>
      </c>
      <c r="C6" s="45">
        <v>32593.519798729198</v>
      </c>
      <c r="D6" s="45">
        <v>789.01981394382551</v>
      </c>
      <c r="E6" s="45">
        <v>155.1837425744381</v>
      </c>
      <c r="F6" s="45">
        <v>0</v>
      </c>
      <c r="G6" s="45">
        <v>47520.039597668132</v>
      </c>
      <c r="H6" s="45">
        <v>16182.441508520415</v>
      </c>
      <c r="I6" s="336">
        <v>109376.76816064685</v>
      </c>
      <c r="J6" s="27"/>
      <c r="K6" s="44" t="s">
        <v>32</v>
      </c>
      <c r="L6" s="46">
        <v>5369.7160858624766</v>
      </c>
      <c r="M6" s="46">
        <v>23167.447148188021</v>
      </c>
      <c r="N6" s="46">
        <v>13298.343626478283</v>
      </c>
      <c r="O6" s="46">
        <v>0</v>
      </c>
      <c r="P6" s="46">
        <v>41835.506860528774</v>
      </c>
      <c r="Q6" s="27"/>
      <c r="R6" s="44" t="s">
        <v>32</v>
      </c>
      <c r="S6" s="46">
        <v>0</v>
      </c>
      <c r="T6" s="47">
        <v>28.314730702438371</v>
      </c>
      <c r="U6" s="47">
        <v>24559.101540154828</v>
      </c>
      <c r="V6" s="47">
        <v>3605.721068260892</v>
      </c>
      <c r="W6" s="48">
        <v>28193.137339118159</v>
      </c>
    </row>
    <row r="7" spans="1:23" x14ac:dyDescent="0.3">
      <c r="A7" s="33" t="s">
        <v>33</v>
      </c>
      <c r="B7" s="53">
        <v>7370.9107401102237</v>
      </c>
      <c r="C7" s="53">
        <v>21534.976941312885</v>
      </c>
      <c r="D7" s="53">
        <v>654.86940483463979</v>
      </c>
      <c r="E7" s="53">
        <v>109.17178913107669</v>
      </c>
      <c r="F7" s="53">
        <v>0</v>
      </c>
      <c r="G7" s="53">
        <v>36420.1762870202</v>
      </c>
      <c r="H7" s="53">
        <v>12752.534556304416</v>
      </c>
      <c r="I7" s="29">
        <v>78842.639718713428</v>
      </c>
      <c r="J7" s="27"/>
      <c r="K7" s="33" t="s">
        <v>33</v>
      </c>
      <c r="L7" s="34">
        <v>5369.7160858624766</v>
      </c>
      <c r="M7" s="29">
        <v>11708.699945437163</v>
      </c>
      <c r="N7" s="29">
        <v>9392.4898375555531</v>
      </c>
      <c r="O7" s="29">
        <v>0</v>
      </c>
      <c r="P7" s="35">
        <v>26470.905868855192</v>
      </c>
      <c r="Q7" s="27"/>
      <c r="R7" s="33" t="s">
        <v>33</v>
      </c>
      <c r="S7" s="34">
        <v>0</v>
      </c>
      <c r="T7" s="29">
        <v>0</v>
      </c>
      <c r="U7" s="29">
        <v>11228.46939675825</v>
      </c>
      <c r="V7" s="29">
        <v>724.95943036486335</v>
      </c>
      <c r="W7" s="54">
        <v>11953.428827123113</v>
      </c>
    </row>
    <row r="8" spans="1:23" x14ac:dyDescent="0.3">
      <c r="A8" s="33" t="s">
        <v>34</v>
      </c>
      <c r="B8" s="53">
        <v>2817.4694670664749</v>
      </c>
      <c r="C8" s="53">
        <v>9787.7339508190435</v>
      </c>
      <c r="D8" s="53">
        <v>52.829523346505333</v>
      </c>
      <c r="E8" s="53">
        <v>46.011953443361399</v>
      </c>
      <c r="F8" s="53">
        <v>0</v>
      </c>
      <c r="G8" s="53">
        <v>9261.1648256279714</v>
      </c>
      <c r="H8" s="53">
        <v>3023.3991971683586</v>
      </c>
      <c r="I8" s="29">
        <v>24988.608917471713</v>
      </c>
      <c r="J8" s="27"/>
      <c r="K8" s="33" t="s">
        <v>34</v>
      </c>
      <c r="L8" s="34">
        <v>0</v>
      </c>
      <c r="M8" s="29">
        <v>7666.5813513885823</v>
      </c>
      <c r="N8" s="29">
        <v>2970.1511967391984</v>
      </c>
      <c r="O8" s="29">
        <v>0</v>
      </c>
      <c r="P8" s="35">
        <v>10636.73254812778</v>
      </c>
      <c r="Q8" s="27"/>
      <c r="R8" s="33" t="s">
        <v>34</v>
      </c>
      <c r="S8" s="34">
        <v>0</v>
      </c>
      <c r="T8" s="29">
        <v>0</v>
      </c>
      <c r="U8" s="29">
        <v>10833.429683450593</v>
      </c>
      <c r="V8" s="29">
        <v>1716.2847827295504</v>
      </c>
      <c r="W8" s="54">
        <v>12549.714466180143</v>
      </c>
    </row>
    <row r="9" spans="1:23" x14ac:dyDescent="0.3">
      <c r="A9" s="33" t="s">
        <v>35</v>
      </c>
      <c r="B9" s="53">
        <v>1948.1834920341755</v>
      </c>
      <c r="C9" s="53">
        <v>1270.8089065972672</v>
      </c>
      <c r="D9" s="53">
        <v>81.320885762680405</v>
      </c>
      <c r="E9" s="53">
        <v>0</v>
      </c>
      <c r="F9" s="53">
        <v>0</v>
      </c>
      <c r="G9" s="53">
        <v>1838.6984850199574</v>
      </c>
      <c r="H9" s="53">
        <v>406.50775504763914</v>
      </c>
      <c r="I9" s="29">
        <v>5545.5195244617198</v>
      </c>
      <c r="J9" s="27"/>
      <c r="K9" s="33" t="s">
        <v>35</v>
      </c>
      <c r="L9" s="34">
        <v>0</v>
      </c>
      <c r="M9" s="29">
        <v>3792.1658513622756</v>
      </c>
      <c r="N9" s="29">
        <v>935.70259218353146</v>
      </c>
      <c r="O9" s="29">
        <v>0</v>
      </c>
      <c r="P9" s="35">
        <v>4727.8684435458072</v>
      </c>
      <c r="Q9" s="27"/>
      <c r="R9" s="33" t="s">
        <v>35</v>
      </c>
      <c r="S9" s="34">
        <v>0</v>
      </c>
      <c r="T9" s="29">
        <v>28.314730702438371</v>
      </c>
      <c r="U9" s="29">
        <v>2497.2024599459855</v>
      </c>
      <c r="V9" s="29">
        <v>1164.4768551664781</v>
      </c>
      <c r="W9" s="54">
        <v>3689.9940458149022</v>
      </c>
    </row>
    <row r="10" spans="1:23" x14ac:dyDescent="0.3">
      <c r="A10" s="37"/>
      <c r="B10" s="58"/>
      <c r="C10" s="29"/>
      <c r="D10" s="56"/>
      <c r="E10" s="56"/>
      <c r="F10" s="59"/>
      <c r="G10" s="38"/>
      <c r="H10" s="38"/>
      <c r="I10" s="29"/>
      <c r="J10" s="27"/>
      <c r="K10" s="37"/>
      <c r="L10" s="39"/>
      <c r="M10" s="38"/>
      <c r="N10" s="38"/>
      <c r="O10" s="38"/>
      <c r="P10" s="60"/>
      <c r="Q10" s="41"/>
      <c r="R10" s="37"/>
      <c r="S10" s="39"/>
      <c r="T10" s="38"/>
      <c r="U10" s="38"/>
      <c r="V10" s="38"/>
      <c r="W10" s="60"/>
    </row>
    <row r="11" spans="1:23" x14ac:dyDescent="0.3">
      <c r="A11" s="44" t="s">
        <v>36</v>
      </c>
      <c r="B11" s="45">
        <v>34354.355987420873</v>
      </c>
      <c r="C11" s="45">
        <v>14602.985151212137</v>
      </c>
      <c r="D11" s="45">
        <v>3496.552113874603</v>
      </c>
      <c r="E11" s="45">
        <v>140.44186423634952</v>
      </c>
      <c r="F11" s="45">
        <v>0</v>
      </c>
      <c r="G11" s="45">
        <v>59006.256711215101</v>
      </c>
      <c r="H11" s="45">
        <v>1362.4542388519242</v>
      </c>
      <c r="I11" s="336">
        <v>112963.04606681099</v>
      </c>
      <c r="J11" s="27"/>
      <c r="K11" s="44" t="s">
        <v>36</v>
      </c>
      <c r="L11" s="46">
        <v>304.3984595827381</v>
      </c>
      <c r="M11" s="46">
        <v>34422.338771227362</v>
      </c>
      <c r="N11" s="46">
        <v>7204.5985272204362</v>
      </c>
      <c r="O11" s="46">
        <v>0</v>
      </c>
      <c r="P11" s="46">
        <v>41931.335758030538</v>
      </c>
      <c r="Q11" s="27"/>
      <c r="R11" s="44" t="s">
        <v>36</v>
      </c>
      <c r="S11" s="46">
        <v>0</v>
      </c>
      <c r="T11" s="47">
        <v>0</v>
      </c>
      <c r="U11" s="47">
        <v>29519.512177828296</v>
      </c>
      <c r="V11" s="47">
        <v>5059.1447814267476</v>
      </c>
      <c r="W11" s="48">
        <v>34578.656959255044</v>
      </c>
    </row>
    <row r="12" spans="1:23" x14ac:dyDescent="0.3">
      <c r="A12" s="33" t="s">
        <v>37</v>
      </c>
      <c r="B12" s="53">
        <v>2718.9945408467906</v>
      </c>
      <c r="C12" s="29">
        <v>2968.6424341873171</v>
      </c>
      <c r="D12" s="56">
        <v>889.15936104696209</v>
      </c>
      <c r="E12" s="56">
        <v>0</v>
      </c>
      <c r="F12" s="56">
        <v>0</v>
      </c>
      <c r="G12" s="29">
        <v>4942.8919295432188</v>
      </c>
      <c r="H12" s="29">
        <v>64.873424859956984</v>
      </c>
      <c r="I12" s="29">
        <v>11584.561690484246</v>
      </c>
      <c r="J12" s="27"/>
      <c r="K12" s="33" t="s">
        <v>37</v>
      </c>
      <c r="L12" s="34">
        <v>304.3984595827381</v>
      </c>
      <c r="M12" s="29">
        <v>2283.9299189108451</v>
      </c>
      <c r="N12" s="29">
        <v>544.75679224724422</v>
      </c>
      <c r="O12" s="29">
        <v>0</v>
      </c>
      <c r="P12" s="35">
        <v>3133.0851707408274</v>
      </c>
      <c r="Q12" s="27"/>
      <c r="R12" s="33" t="s">
        <v>37</v>
      </c>
      <c r="S12" s="34">
        <v>0</v>
      </c>
      <c r="T12" s="29">
        <v>0</v>
      </c>
      <c r="U12" s="29">
        <v>4085.4683131322045</v>
      </c>
      <c r="V12" s="29">
        <v>139.22322909759419</v>
      </c>
      <c r="W12" s="54">
        <v>4224.6915422297989</v>
      </c>
    </row>
    <row r="13" spans="1:23" x14ac:dyDescent="0.3">
      <c r="A13" s="33" t="s">
        <v>38</v>
      </c>
      <c r="B13" s="53">
        <v>8860.1968773345252</v>
      </c>
      <c r="C13" s="29">
        <v>3668.0573569334883</v>
      </c>
      <c r="D13" s="56">
        <v>111.01332792670085</v>
      </c>
      <c r="E13" s="56">
        <v>0</v>
      </c>
      <c r="F13" s="56">
        <v>0</v>
      </c>
      <c r="G13" s="29">
        <v>10147.787849632716</v>
      </c>
      <c r="H13" s="29">
        <v>19.042326103130556</v>
      </c>
      <c r="I13" s="29">
        <v>22806.097737930562</v>
      </c>
      <c r="J13" s="27"/>
      <c r="K13" s="33" t="s">
        <v>38</v>
      </c>
      <c r="L13" s="34">
        <v>0</v>
      </c>
      <c r="M13" s="29">
        <v>11227.396749607449</v>
      </c>
      <c r="N13" s="29">
        <v>2122.1151779450884</v>
      </c>
      <c r="O13" s="29">
        <v>0</v>
      </c>
      <c r="P13" s="35">
        <v>13349.511927552538</v>
      </c>
      <c r="Q13" s="27"/>
      <c r="R13" s="33" t="s">
        <v>38</v>
      </c>
      <c r="S13" s="34">
        <v>0</v>
      </c>
      <c r="T13" s="29">
        <v>0</v>
      </c>
      <c r="U13" s="29">
        <v>2477.5770602623306</v>
      </c>
      <c r="V13" s="29">
        <v>782.72280123499991</v>
      </c>
      <c r="W13" s="54">
        <v>3260.2998614973303</v>
      </c>
    </row>
    <row r="14" spans="1:23" x14ac:dyDescent="0.3">
      <c r="A14" s="33" t="s">
        <v>39</v>
      </c>
      <c r="B14" s="53">
        <v>22775.164569239558</v>
      </c>
      <c r="C14" s="29">
        <v>7966.2853600913313</v>
      </c>
      <c r="D14" s="56">
        <v>2496.3794249009402</v>
      </c>
      <c r="E14" s="56">
        <v>140.44186423634952</v>
      </c>
      <c r="F14" s="56">
        <v>0</v>
      </c>
      <c r="G14" s="29">
        <v>43915.57693203917</v>
      </c>
      <c r="H14" s="29">
        <v>1278.5384878888367</v>
      </c>
      <c r="I14" s="29">
        <v>78572.386638396187</v>
      </c>
      <c r="J14" s="27"/>
      <c r="K14" s="33" t="s">
        <v>39</v>
      </c>
      <c r="L14" s="34">
        <v>0</v>
      </c>
      <c r="M14" s="29">
        <v>20911.012102709068</v>
      </c>
      <c r="N14" s="29">
        <v>4537.7265570281033</v>
      </c>
      <c r="O14" s="29">
        <v>0</v>
      </c>
      <c r="P14" s="35">
        <v>25448.738659737173</v>
      </c>
      <c r="Q14" s="27"/>
      <c r="R14" s="33" t="s">
        <v>39</v>
      </c>
      <c r="S14" s="34">
        <v>0</v>
      </c>
      <c r="T14" s="29">
        <v>0</v>
      </c>
      <c r="U14" s="29">
        <v>22956.46680443376</v>
      </c>
      <c r="V14" s="29">
        <v>4137.1987510941535</v>
      </c>
      <c r="W14" s="54">
        <v>27093.665555527914</v>
      </c>
    </row>
    <row r="15" spans="1:23" x14ac:dyDescent="0.3">
      <c r="A15" s="37"/>
      <c r="B15" s="58"/>
      <c r="C15" s="38"/>
      <c r="D15" s="59"/>
      <c r="E15" s="59"/>
      <c r="F15" s="59"/>
      <c r="G15" s="38"/>
      <c r="H15" s="38"/>
      <c r="I15" s="38"/>
      <c r="J15" s="27"/>
      <c r="K15" s="37"/>
      <c r="L15" s="39"/>
      <c r="M15" s="38"/>
      <c r="N15" s="38"/>
      <c r="O15" s="38"/>
      <c r="P15" s="60"/>
      <c r="Q15" s="41"/>
      <c r="R15" s="37"/>
      <c r="S15" s="39"/>
      <c r="T15" s="38"/>
      <c r="U15" s="38"/>
      <c r="V15" s="38"/>
      <c r="W15" s="60"/>
    </row>
    <row r="16" spans="1:23" x14ac:dyDescent="0.3">
      <c r="A16" s="25" t="s">
        <v>40</v>
      </c>
      <c r="B16" s="63">
        <v>50039.705178028409</v>
      </c>
      <c r="C16" s="63">
        <v>99797.297150137514</v>
      </c>
      <c r="D16" s="63">
        <v>4988.1136748042672</v>
      </c>
      <c r="E16" s="63">
        <v>245.64941731277472</v>
      </c>
      <c r="F16" s="63">
        <v>0</v>
      </c>
      <c r="G16" s="63">
        <v>101763.21291772024</v>
      </c>
      <c r="H16" s="63">
        <v>49821.42440204334</v>
      </c>
      <c r="I16" s="336">
        <v>306655.4027400465</v>
      </c>
      <c r="J16" s="27"/>
      <c r="K16" s="25" t="s">
        <v>40</v>
      </c>
      <c r="L16" s="64">
        <v>31421.389178153797</v>
      </c>
      <c r="M16" s="64">
        <v>66432.773950494477</v>
      </c>
      <c r="N16" s="64">
        <v>59844.66742625997</v>
      </c>
      <c r="O16" s="64">
        <v>7642.7186479436696</v>
      </c>
      <c r="P16" s="64">
        <v>165341.54920285192</v>
      </c>
      <c r="Q16" s="27"/>
      <c r="R16" s="25" t="s">
        <v>40</v>
      </c>
      <c r="S16" s="64">
        <v>160.3830099438116</v>
      </c>
      <c r="T16" s="26">
        <v>998.92989461063416</v>
      </c>
      <c r="U16" s="26">
        <v>33064.057736650771</v>
      </c>
      <c r="V16" s="26">
        <v>6198.419448451853</v>
      </c>
      <c r="W16" s="65">
        <v>40421.790089657072</v>
      </c>
    </row>
    <row r="17" spans="1:23" x14ac:dyDescent="0.3">
      <c r="A17" s="33" t="s">
        <v>41</v>
      </c>
      <c r="B17" s="53">
        <v>9663.9643116802745</v>
      </c>
      <c r="C17" s="29">
        <v>7644.4900471996998</v>
      </c>
      <c r="D17" s="56">
        <v>823.98098231333643</v>
      </c>
      <c r="E17" s="56">
        <v>24.492916895894943</v>
      </c>
      <c r="F17" s="56">
        <v>0</v>
      </c>
      <c r="G17" s="29">
        <v>18509.021920476654</v>
      </c>
      <c r="H17" s="29">
        <v>9273.009419367485</v>
      </c>
      <c r="I17" s="29">
        <v>45938.959597933354</v>
      </c>
      <c r="J17" s="27"/>
      <c r="K17" s="33" t="s">
        <v>41</v>
      </c>
      <c r="L17" s="34">
        <v>0</v>
      </c>
      <c r="M17" s="29">
        <v>22015.113057581115</v>
      </c>
      <c r="N17" s="29">
        <v>3174.7043899247151</v>
      </c>
      <c r="O17" s="29">
        <v>76.604693380820009</v>
      </c>
      <c r="P17" s="35">
        <v>25266.422140886651</v>
      </c>
      <c r="Q17" s="27"/>
      <c r="R17" s="33" t="s">
        <v>41</v>
      </c>
      <c r="S17" s="34">
        <v>0</v>
      </c>
      <c r="T17" s="29">
        <v>0.93253265359694038</v>
      </c>
      <c r="U17" s="29">
        <v>17516.555306630547</v>
      </c>
      <c r="V17" s="29">
        <v>3109.3505397131275</v>
      </c>
      <c r="W17" s="54">
        <v>20626.838378997272</v>
      </c>
    </row>
    <row r="18" spans="1:23" x14ac:dyDescent="0.3">
      <c r="A18" s="33" t="s">
        <v>42</v>
      </c>
      <c r="B18" s="53">
        <v>8879.8503679470377</v>
      </c>
      <c r="C18" s="29">
        <v>9126.100907683136</v>
      </c>
      <c r="D18" s="56">
        <v>1593.2946544753079</v>
      </c>
      <c r="E18" s="56">
        <v>0</v>
      </c>
      <c r="F18" s="56">
        <v>0</v>
      </c>
      <c r="G18" s="29">
        <v>37793.640773627892</v>
      </c>
      <c r="H18" s="29">
        <v>2866.5015654829062</v>
      </c>
      <c r="I18" s="29">
        <v>60259.388269216273</v>
      </c>
      <c r="J18" s="27"/>
      <c r="K18" s="33" t="s">
        <v>42</v>
      </c>
      <c r="L18" s="34">
        <v>1580.2254118035669</v>
      </c>
      <c r="M18" s="29">
        <v>17467.762685999809</v>
      </c>
      <c r="N18" s="29">
        <v>3223.3805531668681</v>
      </c>
      <c r="O18" s="29">
        <v>101.69906877682411</v>
      </c>
      <c r="P18" s="35">
        <v>22373.067719747069</v>
      </c>
      <c r="Q18" s="27"/>
      <c r="R18" s="33" t="s">
        <v>42</v>
      </c>
      <c r="S18" s="34">
        <v>0</v>
      </c>
      <c r="T18" s="29">
        <v>85.996215287214568</v>
      </c>
      <c r="U18" s="29">
        <v>5647.8775988748448</v>
      </c>
      <c r="V18" s="29">
        <v>1914.8084105726725</v>
      </c>
      <c r="W18" s="54">
        <v>7648.6822247347318</v>
      </c>
    </row>
    <row r="19" spans="1:23" x14ac:dyDescent="0.3">
      <c r="A19" s="33" t="s">
        <v>43</v>
      </c>
      <c r="B19" s="53">
        <v>19600.149676744215</v>
      </c>
      <c r="C19" s="29">
        <v>49595.123807786826</v>
      </c>
      <c r="D19" s="56">
        <v>2310.9816171390194</v>
      </c>
      <c r="E19" s="56">
        <v>192.58032823597938</v>
      </c>
      <c r="F19" s="56">
        <v>0</v>
      </c>
      <c r="G19" s="29">
        <v>22729.308206527712</v>
      </c>
      <c r="H19" s="29">
        <v>14400.698049531602</v>
      </c>
      <c r="I19" s="29">
        <v>108828.84168596534</v>
      </c>
      <c r="J19" s="27"/>
      <c r="K19" s="33" t="s">
        <v>43</v>
      </c>
      <c r="L19" s="34">
        <v>6498.5698360907963</v>
      </c>
      <c r="M19" s="29">
        <v>20281.475927368501</v>
      </c>
      <c r="N19" s="29">
        <v>31822.345461431691</v>
      </c>
      <c r="O19" s="29">
        <v>6510.1781608625197</v>
      </c>
      <c r="P19" s="35">
        <v>65112.569385753508</v>
      </c>
      <c r="Q19" s="27"/>
      <c r="R19" s="33" t="s">
        <v>43</v>
      </c>
      <c r="S19" s="34">
        <v>160.3830099438116</v>
      </c>
      <c r="T19" s="29">
        <v>903.99414190963967</v>
      </c>
      <c r="U19" s="29">
        <v>4388.3341720344533</v>
      </c>
      <c r="V19" s="29">
        <v>486.64013152972478</v>
      </c>
      <c r="W19" s="54">
        <v>5939.351455417629</v>
      </c>
    </row>
    <row r="20" spans="1:23" x14ac:dyDescent="0.3">
      <c r="A20" s="33" t="s">
        <v>44</v>
      </c>
      <c r="B20" s="53">
        <v>11895.74082165688</v>
      </c>
      <c r="C20" s="29">
        <v>33431.582387467854</v>
      </c>
      <c r="D20" s="56">
        <v>259.85642087660415</v>
      </c>
      <c r="E20" s="56">
        <v>28.576172180900389</v>
      </c>
      <c r="F20" s="56">
        <v>0</v>
      </c>
      <c r="G20" s="29">
        <v>22731.242017087974</v>
      </c>
      <c r="H20" s="29">
        <v>23281.215367661349</v>
      </c>
      <c r="I20" s="29">
        <v>91628.213186931564</v>
      </c>
      <c r="J20" s="27"/>
      <c r="K20" s="33" t="s">
        <v>44</v>
      </c>
      <c r="L20" s="34">
        <v>23342.593930259434</v>
      </c>
      <c r="M20" s="29">
        <v>6668.4222795450514</v>
      </c>
      <c r="N20" s="29">
        <v>21624.237021736699</v>
      </c>
      <c r="O20" s="29">
        <v>954.23672492350624</v>
      </c>
      <c r="P20" s="35">
        <v>52589.489956464684</v>
      </c>
      <c r="Q20" s="27"/>
      <c r="R20" s="33" t="s">
        <v>44</v>
      </c>
      <c r="S20" s="34">
        <v>0</v>
      </c>
      <c r="T20" s="29">
        <v>8.0070047601830243</v>
      </c>
      <c r="U20" s="29">
        <v>5511.2906591109213</v>
      </c>
      <c r="V20" s="29">
        <v>687.62036663632784</v>
      </c>
      <c r="W20" s="54">
        <v>6206.9180305074324</v>
      </c>
    </row>
    <row r="21" spans="1:23" x14ac:dyDescent="0.3">
      <c r="A21" s="25"/>
      <c r="B21" s="73"/>
      <c r="C21" s="74"/>
      <c r="D21" s="75"/>
      <c r="E21" s="75"/>
      <c r="F21" s="75"/>
      <c r="G21" s="74"/>
      <c r="H21" s="74"/>
      <c r="I21" s="74"/>
      <c r="J21" s="27"/>
      <c r="K21" s="25"/>
      <c r="L21" s="76"/>
      <c r="M21" s="74"/>
      <c r="N21" s="74"/>
      <c r="O21" s="74"/>
      <c r="P21" s="77"/>
      <c r="Q21" s="41"/>
      <c r="R21" s="25"/>
      <c r="S21" s="76"/>
      <c r="T21" s="74"/>
      <c r="U21" s="74"/>
      <c r="V21" s="74"/>
      <c r="W21" s="77"/>
    </row>
    <row r="22" spans="1:23" x14ac:dyDescent="0.3">
      <c r="A22" s="44" t="s">
        <v>45</v>
      </c>
      <c r="B22" s="45">
        <v>15443.172017496456</v>
      </c>
      <c r="C22" s="45">
        <v>60853.236772298907</v>
      </c>
      <c r="D22" s="45">
        <v>10573.098962061944</v>
      </c>
      <c r="E22" s="45">
        <v>1429.841724155106</v>
      </c>
      <c r="F22" s="45">
        <v>0</v>
      </c>
      <c r="G22" s="45">
        <v>18799.771044300196</v>
      </c>
      <c r="H22" s="45">
        <v>43434.610599645304</v>
      </c>
      <c r="I22" s="336">
        <v>150533.7311199579</v>
      </c>
      <c r="J22" s="27"/>
      <c r="K22" s="44" t="s">
        <v>45</v>
      </c>
      <c r="L22" s="46">
        <v>15710.526746191503</v>
      </c>
      <c r="M22" s="46">
        <v>37144.953851688973</v>
      </c>
      <c r="N22" s="46">
        <v>18850.999001952867</v>
      </c>
      <c r="O22" s="46">
        <v>9211.9100019881134</v>
      </c>
      <c r="P22" s="46">
        <v>80918.389601821458</v>
      </c>
      <c r="Q22" s="27"/>
      <c r="R22" s="44" t="s">
        <v>45</v>
      </c>
      <c r="S22" s="46">
        <v>12.586387827128936</v>
      </c>
      <c r="T22" s="47">
        <v>133.56069684314437</v>
      </c>
      <c r="U22" s="47">
        <v>18473.074726962717</v>
      </c>
      <c r="V22" s="47">
        <v>2208.3322251146192</v>
      </c>
      <c r="W22" s="48">
        <v>20827.55403674761</v>
      </c>
    </row>
    <row r="23" spans="1:23" x14ac:dyDescent="0.3">
      <c r="A23" s="33" t="s">
        <v>46</v>
      </c>
      <c r="B23" s="53">
        <v>2083.2408126178598</v>
      </c>
      <c r="C23" s="29">
        <v>15007.980543278596</v>
      </c>
      <c r="D23" s="56">
        <v>58.113289025358249</v>
      </c>
      <c r="E23" s="56">
        <v>157.82095926098896</v>
      </c>
      <c r="F23" s="56">
        <v>0</v>
      </c>
      <c r="G23" s="29">
        <v>6295.2019498069412</v>
      </c>
      <c r="H23" s="29">
        <v>10916.249884403442</v>
      </c>
      <c r="I23" s="29">
        <v>34518.607438393185</v>
      </c>
      <c r="J23" s="27"/>
      <c r="K23" s="33" t="s">
        <v>46</v>
      </c>
      <c r="L23" s="34">
        <v>649.98271586874966</v>
      </c>
      <c r="M23" s="29">
        <v>13574.19719392586</v>
      </c>
      <c r="N23" s="29">
        <v>1941.4314419251359</v>
      </c>
      <c r="O23" s="29">
        <v>17.765971295083229</v>
      </c>
      <c r="P23" s="35">
        <v>16183.377323014827</v>
      </c>
      <c r="Q23" s="27"/>
      <c r="R23" s="33" t="s">
        <v>46</v>
      </c>
      <c r="S23" s="34">
        <v>12.586387827128936</v>
      </c>
      <c r="T23" s="29">
        <v>0</v>
      </c>
      <c r="U23" s="29">
        <v>8340.9490668949402</v>
      </c>
      <c r="V23" s="29">
        <v>1080.1438648233402</v>
      </c>
      <c r="W23" s="54">
        <v>9433.6793195454084</v>
      </c>
    </row>
    <row r="24" spans="1:23" x14ac:dyDescent="0.3">
      <c r="A24" s="33" t="s">
        <v>47</v>
      </c>
      <c r="B24" s="53">
        <v>2594.8836317822793</v>
      </c>
      <c r="C24" s="29">
        <v>26243.131889527565</v>
      </c>
      <c r="D24" s="56">
        <v>5184.7370960595208</v>
      </c>
      <c r="E24" s="56">
        <v>514.17455154263882</v>
      </c>
      <c r="F24" s="56">
        <v>0</v>
      </c>
      <c r="G24" s="29">
        <v>2270.3505236115825</v>
      </c>
      <c r="H24" s="29">
        <v>15711.773644076005</v>
      </c>
      <c r="I24" s="29">
        <v>52519.051336599587</v>
      </c>
      <c r="J24" s="27"/>
      <c r="K24" s="33" t="s">
        <v>47</v>
      </c>
      <c r="L24" s="34">
        <v>6497.0549874332801</v>
      </c>
      <c r="M24" s="29">
        <v>3994.5406115141095</v>
      </c>
      <c r="N24" s="29">
        <v>14187.177632597051</v>
      </c>
      <c r="O24" s="29">
        <v>8620.9223319318498</v>
      </c>
      <c r="P24" s="35">
        <v>33299.695563476293</v>
      </c>
      <c r="Q24" s="27"/>
      <c r="R24" s="33" t="s">
        <v>47</v>
      </c>
      <c r="S24" s="34">
        <v>0</v>
      </c>
      <c r="T24" s="29">
        <v>133.56069684314437</v>
      </c>
      <c r="U24" s="29">
        <v>3849.7899419058031</v>
      </c>
      <c r="V24" s="29">
        <v>60.31813901729052</v>
      </c>
      <c r="W24" s="54">
        <v>4043.6687777662378</v>
      </c>
    </row>
    <row r="25" spans="1:23" x14ac:dyDescent="0.3">
      <c r="A25" s="33" t="s">
        <v>48</v>
      </c>
      <c r="B25" s="53">
        <v>10765.047573096317</v>
      </c>
      <c r="C25" s="29">
        <v>19602.124339492744</v>
      </c>
      <c r="D25" s="56">
        <v>5330.2485769770647</v>
      </c>
      <c r="E25" s="56">
        <v>757.84621335147824</v>
      </c>
      <c r="F25" s="56">
        <v>0</v>
      </c>
      <c r="G25" s="29">
        <v>10234.218570881672</v>
      </c>
      <c r="H25" s="29">
        <v>16806.587071165857</v>
      </c>
      <c r="I25" s="29">
        <v>63496.072344965134</v>
      </c>
      <c r="J25" s="27"/>
      <c r="K25" s="33" t="s">
        <v>48</v>
      </c>
      <c r="L25" s="34">
        <v>8563.4890428894723</v>
      </c>
      <c r="M25" s="29">
        <v>19576.216046249006</v>
      </c>
      <c r="N25" s="29">
        <v>2722.3899274306796</v>
      </c>
      <c r="O25" s="29">
        <v>573.22169876118016</v>
      </c>
      <c r="P25" s="35">
        <v>31435.316715330337</v>
      </c>
      <c r="Q25" s="27"/>
      <c r="R25" s="33" t="s">
        <v>48</v>
      </c>
      <c r="S25" s="34">
        <v>0</v>
      </c>
      <c r="T25" s="29">
        <v>0</v>
      </c>
      <c r="U25" s="29">
        <v>6282.3357181619731</v>
      </c>
      <c r="V25" s="29">
        <v>1067.8702212739886</v>
      </c>
      <c r="W25" s="54">
        <v>7350.2059394359621</v>
      </c>
    </row>
    <row r="26" spans="1:23" x14ac:dyDescent="0.3">
      <c r="A26" s="37"/>
      <c r="B26" s="58"/>
      <c r="C26" s="38"/>
      <c r="D26" s="59"/>
      <c r="E26" s="59"/>
      <c r="F26" s="59"/>
      <c r="G26" s="38"/>
      <c r="H26" s="38"/>
      <c r="I26" s="38"/>
      <c r="J26" s="27"/>
      <c r="K26" s="37"/>
      <c r="L26" s="39"/>
      <c r="M26" s="38"/>
      <c r="N26" s="38"/>
      <c r="O26" s="38"/>
      <c r="P26" s="60"/>
      <c r="Q26" s="41"/>
      <c r="R26" s="37"/>
      <c r="S26" s="39"/>
      <c r="T26" s="38"/>
      <c r="U26" s="38"/>
      <c r="V26" s="38"/>
      <c r="W26" s="60"/>
    </row>
    <row r="27" spans="1:23" x14ac:dyDescent="0.3">
      <c r="A27" s="44" t="s">
        <v>49</v>
      </c>
      <c r="B27" s="45">
        <v>82781.330593977385</v>
      </c>
      <c r="C27" s="45">
        <v>4521.2063703656349</v>
      </c>
      <c r="D27" s="45">
        <v>0</v>
      </c>
      <c r="E27" s="45">
        <v>0</v>
      </c>
      <c r="F27" s="45">
        <v>0</v>
      </c>
      <c r="G27" s="45">
        <v>28803.907976391667</v>
      </c>
      <c r="H27" s="45">
        <v>395.38107656631649</v>
      </c>
      <c r="I27" s="336">
        <v>116501.82601730101</v>
      </c>
      <c r="J27" s="27"/>
      <c r="K27" s="44" t="s">
        <v>49</v>
      </c>
      <c r="L27" s="46">
        <v>0</v>
      </c>
      <c r="M27" s="46">
        <v>3566.1792022618192</v>
      </c>
      <c r="N27" s="46">
        <v>1986.7914041264082</v>
      </c>
      <c r="O27" s="46">
        <v>24.178388962182865</v>
      </c>
      <c r="P27" s="46">
        <v>5577.1489953504097</v>
      </c>
      <c r="Q27" s="27"/>
      <c r="R27" s="44" t="s">
        <v>49</v>
      </c>
      <c r="S27" s="46">
        <v>0</v>
      </c>
      <c r="T27" s="47">
        <v>0</v>
      </c>
      <c r="U27" s="47">
        <v>4134.0010168501385</v>
      </c>
      <c r="V27" s="47">
        <v>781.28278518829745</v>
      </c>
      <c r="W27" s="48">
        <v>4915.2838020384361</v>
      </c>
    </row>
    <row r="28" spans="1:23" x14ac:dyDescent="0.3">
      <c r="A28" s="33" t="s">
        <v>50</v>
      </c>
      <c r="B28" s="53">
        <v>16505.826511405354</v>
      </c>
      <c r="C28" s="56">
        <v>0</v>
      </c>
      <c r="D28" s="56">
        <v>0</v>
      </c>
      <c r="E28" s="56">
        <v>0</v>
      </c>
      <c r="F28" s="56">
        <v>0</v>
      </c>
      <c r="G28" s="29">
        <v>705.69405866483601</v>
      </c>
      <c r="H28" s="29">
        <v>0</v>
      </c>
      <c r="I28" s="29">
        <v>17211.520570070188</v>
      </c>
      <c r="J28" s="27"/>
      <c r="K28" s="33" t="s">
        <v>50</v>
      </c>
      <c r="L28" s="34">
        <v>0</v>
      </c>
      <c r="M28" s="29">
        <v>0</v>
      </c>
      <c r="N28" s="29">
        <v>99.619963918974918</v>
      </c>
      <c r="O28" s="29">
        <v>0</v>
      </c>
      <c r="P28" s="35">
        <v>99.619963918974918</v>
      </c>
      <c r="Q28" s="27"/>
      <c r="R28" s="33" t="s">
        <v>50</v>
      </c>
      <c r="S28" s="34">
        <v>0</v>
      </c>
      <c r="T28" s="29">
        <v>0</v>
      </c>
      <c r="U28" s="29">
        <v>743.76715550734491</v>
      </c>
      <c r="V28" s="29">
        <v>0</v>
      </c>
      <c r="W28" s="54">
        <v>743.76715550734491</v>
      </c>
    </row>
    <row r="29" spans="1:23" x14ac:dyDescent="0.3">
      <c r="A29" s="33" t="s">
        <v>51</v>
      </c>
      <c r="B29" s="53">
        <v>16875.458126870159</v>
      </c>
      <c r="C29" s="56">
        <v>163.18460991054036</v>
      </c>
      <c r="D29" s="56">
        <v>0</v>
      </c>
      <c r="E29" s="56">
        <v>0</v>
      </c>
      <c r="F29" s="56">
        <v>0</v>
      </c>
      <c r="G29" s="29">
        <v>9467.7790443151807</v>
      </c>
      <c r="H29" s="29">
        <v>16.584619795711294</v>
      </c>
      <c r="I29" s="29">
        <v>26523.006400891591</v>
      </c>
      <c r="J29" s="27"/>
      <c r="K29" s="33" t="s">
        <v>51</v>
      </c>
      <c r="L29" s="34">
        <v>0</v>
      </c>
      <c r="M29" s="29">
        <v>392.64079176370973</v>
      </c>
      <c r="N29" s="29">
        <v>111.41792095230383</v>
      </c>
      <c r="O29" s="29">
        <v>0</v>
      </c>
      <c r="P29" s="35">
        <v>504.05871271601359</v>
      </c>
      <c r="Q29" s="27"/>
      <c r="R29" s="33" t="s">
        <v>51</v>
      </c>
      <c r="S29" s="34">
        <v>0</v>
      </c>
      <c r="T29" s="29">
        <v>0</v>
      </c>
      <c r="U29" s="29">
        <v>105.5455539772603</v>
      </c>
      <c r="V29" s="29">
        <v>22.453251432480169</v>
      </c>
      <c r="W29" s="54">
        <v>127.99880540974047</v>
      </c>
    </row>
    <row r="30" spans="1:23" x14ac:dyDescent="0.3">
      <c r="A30" s="33" t="s">
        <v>52</v>
      </c>
      <c r="B30" s="53">
        <v>44804.388506424941</v>
      </c>
      <c r="C30" s="56">
        <v>602.16759538637052</v>
      </c>
      <c r="D30" s="56">
        <v>0</v>
      </c>
      <c r="E30" s="56">
        <v>0</v>
      </c>
      <c r="F30" s="56">
        <v>0</v>
      </c>
      <c r="G30" s="29">
        <v>709.20439072998624</v>
      </c>
      <c r="H30" s="29">
        <v>0</v>
      </c>
      <c r="I30" s="29">
        <v>46115.760492541296</v>
      </c>
      <c r="J30" s="27"/>
      <c r="K30" s="33" t="s">
        <v>52</v>
      </c>
      <c r="L30" s="34">
        <v>0</v>
      </c>
      <c r="M30" s="29">
        <v>2179.3302870094326</v>
      </c>
      <c r="N30" s="29">
        <v>400.31325429890671</v>
      </c>
      <c r="O30" s="29">
        <v>24.178388962182865</v>
      </c>
      <c r="P30" s="35">
        <v>2603.821930270522</v>
      </c>
      <c r="Q30" s="27"/>
      <c r="R30" s="33" t="s">
        <v>52</v>
      </c>
      <c r="S30" s="34">
        <v>0</v>
      </c>
      <c r="T30" s="29">
        <v>0</v>
      </c>
      <c r="U30" s="29">
        <v>3279.510266369588</v>
      </c>
      <c r="V30" s="29">
        <v>751.70825003134519</v>
      </c>
      <c r="W30" s="54">
        <v>4031.2185164009334</v>
      </c>
    </row>
    <row r="31" spans="1:23" x14ac:dyDescent="0.3">
      <c r="A31" s="33" t="s">
        <v>53</v>
      </c>
      <c r="B31" s="53">
        <v>4595.657449276946</v>
      </c>
      <c r="C31" s="56">
        <v>3755.8541650687239</v>
      </c>
      <c r="D31" s="56">
        <v>0</v>
      </c>
      <c r="E31" s="56">
        <v>0</v>
      </c>
      <c r="F31" s="56">
        <v>0</v>
      </c>
      <c r="G31" s="29">
        <v>17921.230482681665</v>
      </c>
      <c r="H31" s="29">
        <v>378.79645677060518</v>
      </c>
      <c r="I31" s="29">
        <v>26651.538553797938</v>
      </c>
      <c r="J31" s="27"/>
      <c r="K31" s="33" t="s">
        <v>53</v>
      </c>
      <c r="L31" s="34">
        <v>0</v>
      </c>
      <c r="M31" s="29">
        <v>994.20812348867662</v>
      </c>
      <c r="N31" s="29">
        <v>1375.4402649562228</v>
      </c>
      <c r="O31" s="29">
        <v>0</v>
      </c>
      <c r="P31" s="35">
        <v>2369.6483884448994</v>
      </c>
      <c r="Q31" s="27"/>
      <c r="R31" s="33" t="s">
        <v>53</v>
      </c>
      <c r="S31" s="34">
        <v>0</v>
      </c>
      <c r="T31" s="29">
        <v>0</v>
      </c>
      <c r="U31" s="29">
        <v>5.1780409959453113</v>
      </c>
      <c r="V31" s="29">
        <v>7.1212837244720779</v>
      </c>
      <c r="W31" s="54">
        <v>12.299324720417388</v>
      </c>
    </row>
    <row r="32" spans="1:23" x14ac:dyDescent="0.3">
      <c r="A32" s="25"/>
      <c r="B32" s="73"/>
      <c r="C32" s="75"/>
      <c r="D32" s="75"/>
      <c r="E32" s="75"/>
      <c r="F32" s="59"/>
      <c r="G32" s="74"/>
      <c r="H32" s="74"/>
      <c r="I32" s="74"/>
      <c r="J32" s="27"/>
      <c r="K32" s="25"/>
      <c r="L32" s="76"/>
      <c r="M32" s="74"/>
      <c r="N32" s="74"/>
      <c r="O32" s="74"/>
      <c r="P32" s="77"/>
      <c r="Q32" s="41"/>
      <c r="R32" s="25"/>
      <c r="S32" s="76"/>
      <c r="T32" s="74"/>
      <c r="U32" s="74"/>
      <c r="V32" s="74"/>
      <c r="W32" s="77"/>
    </row>
    <row r="33" spans="1:23" x14ac:dyDescent="0.3">
      <c r="A33" s="44" t="s">
        <v>54</v>
      </c>
      <c r="B33" s="45">
        <v>215462.33172801044</v>
      </c>
      <c r="C33" s="45">
        <v>170244.56045022284</v>
      </c>
      <c r="D33" s="45">
        <v>20110.872550562086</v>
      </c>
      <c r="E33" s="45">
        <v>1612.7384910572137</v>
      </c>
      <c r="F33" s="45">
        <v>9917.4728203368668</v>
      </c>
      <c r="G33" s="45">
        <v>172465.45158696175</v>
      </c>
      <c r="H33" s="45">
        <v>30903.96693717036</v>
      </c>
      <c r="I33" s="336">
        <v>620717.3945643215</v>
      </c>
      <c r="J33" s="27"/>
      <c r="K33" s="44" t="s">
        <v>54</v>
      </c>
      <c r="L33" s="46">
        <v>179234.59357697298</v>
      </c>
      <c r="M33" s="46">
        <v>79822.180812973267</v>
      </c>
      <c r="N33" s="46">
        <v>102002.98532855876</v>
      </c>
      <c r="O33" s="46">
        <v>6659.927899024101</v>
      </c>
      <c r="P33" s="46">
        <v>367719.68761752918</v>
      </c>
      <c r="Q33" s="27"/>
      <c r="R33" s="44" t="s">
        <v>54</v>
      </c>
      <c r="S33" s="46">
        <v>0</v>
      </c>
      <c r="T33" s="47">
        <v>909.54593340766326</v>
      </c>
      <c r="U33" s="47">
        <v>47249.136959317861</v>
      </c>
      <c r="V33" s="47">
        <v>9060.0059174846883</v>
      </c>
      <c r="W33" s="48">
        <v>57218.688810210217</v>
      </c>
    </row>
    <row r="34" spans="1:23" x14ac:dyDescent="0.3">
      <c r="A34" s="33" t="s">
        <v>55</v>
      </c>
      <c r="B34" s="53">
        <v>78752.089862717869</v>
      </c>
      <c r="C34" s="29">
        <v>8874.4201476367343</v>
      </c>
      <c r="D34" s="56">
        <v>1283.2617632813669</v>
      </c>
      <c r="E34" s="56">
        <v>412.56238654398231</v>
      </c>
      <c r="F34" s="56">
        <v>9913.1683911248529</v>
      </c>
      <c r="G34" s="29">
        <v>26122.179117807173</v>
      </c>
      <c r="H34" s="29">
        <v>3868.5156110837843</v>
      </c>
      <c r="I34" s="29">
        <v>129226.19728019576</v>
      </c>
      <c r="J34" s="27"/>
      <c r="K34" s="33" t="s">
        <v>55</v>
      </c>
      <c r="L34" s="34">
        <v>1963.6602653277619</v>
      </c>
      <c r="M34" s="29">
        <v>5754.2338810892334</v>
      </c>
      <c r="N34" s="29">
        <v>54441.049455491397</v>
      </c>
      <c r="O34" s="29">
        <v>17.388912932384383</v>
      </c>
      <c r="P34" s="35">
        <v>62176.332514840782</v>
      </c>
      <c r="Q34" s="27"/>
      <c r="R34" s="33" t="s">
        <v>55</v>
      </c>
      <c r="S34" s="34">
        <v>0</v>
      </c>
      <c r="T34" s="29">
        <v>1.4863081154893876</v>
      </c>
      <c r="U34" s="29">
        <v>7968.9795525670061</v>
      </c>
      <c r="V34" s="29">
        <v>2966.068382177009</v>
      </c>
      <c r="W34" s="54">
        <v>10936.534242859503</v>
      </c>
    </row>
    <row r="35" spans="1:23" x14ac:dyDescent="0.3">
      <c r="A35" s="33" t="s">
        <v>56</v>
      </c>
      <c r="B35" s="53">
        <v>60992.502396938515</v>
      </c>
      <c r="C35" s="29">
        <v>51172.970183029887</v>
      </c>
      <c r="D35" s="56">
        <v>4001.7291636769746</v>
      </c>
      <c r="E35" s="56">
        <v>669.92423078402135</v>
      </c>
      <c r="F35" s="56">
        <v>4.304429212014047</v>
      </c>
      <c r="G35" s="29">
        <v>61405.134418161186</v>
      </c>
      <c r="H35" s="29">
        <v>10127.124943948733</v>
      </c>
      <c r="I35" s="29">
        <v>188373.68976575133</v>
      </c>
      <c r="J35" s="27"/>
      <c r="K35" s="33" t="s">
        <v>56</v>
      </c>
      <c r="L35" s="34">
        <v>82841.428799316738</v>
      </c>
      <c r="M35" s="29">
        <v>15436.790450680835</v>
      </c>
      <c r="N35" s="29">
        <v>14824.410320680752</v>
      </c>
      <c r="O35" s="29">
        <v>4504.1792560636304</v>
      </c>
      <c r="P35" s="35">
        <v>117606.80882674195</v>
      </c>
      <c r="Q35" s="27"/>
      <c r="R35" s="33" t="s">
        <v>56</v>
      </c>
      <c r="S35" s="34">
        <v>0</v>
      </c>
      <c r="T35" s="29">
        <v>0.17568853360488376</v>
      </c>
      <c r="U35" s="29">
        <v>12257.356004327972</v>
      </c>
      <c r="V35" s="29">
        <v>2728.4048798360959</v>
      </c>
      <c r="W35" s="54">
        <v>14985.936572697674</v>
      </c>
    </row>
    <row r="36" spans="1:23" x14ac:dyDescent="0.3">
      <c r="A36" s="33" t="s">
        <v>57</v>
      </c>
      <c r="B36" s="53">
        <v>1389.1202451602674</v>
      </c>
      <c r="C36" s="29">
        <v>18509.612384854005</v>
      </c>
      <c r="D36" s="56">
        <v>5741.5280965228785</v>
      </c>
      <c r="E36" s="56">
        <v>19.587058739605567</v>
      </c>
      <c r="F36" s="56">
        <v>0</v>
      </c>
      <c r="G36" s="29">
        <v>783.28239461298574</v>
      </c>
      <c r="H36" s="29">
        <v>156.57700504618478</v>
      </c>
      <c r="I36" s="29">
        <v>26599.707184935924</v>
      </c>
      <c r="J36" s="27"/>
      <c r="K36" s="33" t="s">
        <v>57</v>
      </c>
      <c r="L36" s="34">
        <v>0</v>
      </c>
      <c r="M36" s="29">
        <v>12881.49189283739</v>
      </c>
      <c r="N36" s="29">
        <v>2908.2468589205741</v>
      </c>
      <c r="O36" s="29">
        <v>0</v>
      </c>
      <c r="P36" s="35">
        <v>15789.738751757965</v>
      </c>
      <c r="Q36" s="27"/>
      <c r="R36" s="33" t="s">
        <v>57</v>
      </c>
      <c r="S36" s="34">
        <v>0</v>
      </c>
      <c r="T36" s="29">
        <v>47.326904195489355</v>
      </c>
      <c r="U36" s="29">
        <v>5419.1133097934107</v>
      </c>
      <c r="V36" s="29">
        <v>1599.7255182332838</v>
      </c>
      <c r="W36" s="54">
        <v>7066.1657322221836</v>
      </c>
    </row>
    <row r="37" spans="1:23" x14ac:dyDescent="0.3">
      <c r="A37" s="33" t="s">
        <v>58</v>
      </c>
      <c r="B37" s="53">
        <v>17117.993683305278</v>
      </c>
      <c r="C37" s="29">
        <v>49448.855961397152</v>
      </c>
      <c r="D37" s="56">
        <v>1138.5429820048348</v>
      </c>
      <c r="E37" s="56">
        <v>508.925125614188</v>
      </c>
      <c r="F37" s="56">
        <v>0</v>
      </c>
      <c r="G37" s="29">
        <v>21048.545444680291</v>
      </c>
      <c r="H37" s="29">
        <v>11255.149597463504</v>
      </c>
      <c r="I37" s="29">
        <v>100518.01279446523</v>
      </c>
      <c r="J37" s="27"/>
      <c r="K37" s="33" t="s">
        <v>58</v>
      </c>
      <c r="L37" s="34">
        <v>48867.897970726393</v>
      </c>
      <c r="M37" s="29">
        <v>15097.324048357345</v>
      </c>
      <c r="N37" s="29">
        <v>12172.177580381693</v>
      </c>
      <c r="O37" s="29">
        <v>244.81280229949402</v>
      </c>
      <c r="P37" s="35">
        <v>76382.212401764918</v>
      </c>
      <c r="Q37" s="27"/>
      <c r="R37" s="33" t="s">
        <v>58</v>
      </c>
      <c r="S37" s="34">
        <v>0</v>
      </c>
      <c r="T37" s="29">
        <v>43.644969465693748</v>
      </c>
      <c r="U37" s="29">
        <v>6501.1085155919782</v>
      </c>
      <c r="V37" s="29">
        <v>161.64083380076718</v>
      </c>
      <c r="W37" s="54">
        <v>6706.394318858439</v>
      </c>
    </row>
    <row r="38" spans="1:23" x14ac:dyDescent="0.3">
      <c r="A38" s="33" t="s">
        <v>59</v>
      </c>
      <c r="B38" s="53">
        <v>26582.762741652041</v>
      </c>
      <c r="C38" s="29">
        <v>34282.034145089347</v>
      </c>
      <c r="D38" s="56">
        <v>6272.9545569473894</v>
      </c>
      <c r="E38" s="56">
        <v>0</v>
      </c>
      <c r="F38" s="56">
        <v>0</v>
      </c>
      <c r="G38" s="29">
        <v>41166.951861548187</v>
      </c>
      <c r="H38" s="29">
        <v>3103.8428802177868</v>
      </c>
      <c r="I38" s="29">
        <v>111408.54618545475</v>
      </c>
      <c r="J38" s="27"/>
      <c r="K38" s="33" t="s">
        <v>59</v>
      </c>
      <c r="L38" s="34">
        <v>34477.875096078649</v>
      </c>
      <c r="M38" s="29">
        <v>21466.148576617157</v>
      </c>
      <c r="N38" s="29">
        <v>10804.614198551924</v>
      </c>
      <c r="O38" s="29">
        <v>1893.546927728592</v>
      </c>
      <c r="P38" s="35">
        <v>68642.184798976319</v>
      </c>
      <c r="Q38" s="27"/>
      <c r="R38" s="33" t="s">
        <v>59</v>
      </c>
      <c r="S38" s="34">
        <v>0</v>
      </c>
      <c r="T38" s="29">
        <v>816.91206309738584</v>
      </c>
      <c r="U38" s="29">
        <v>9861.0421064030943</v>
      </c>
      <c r="V38" s="29">
        <v>1349.8024976063475</v>
      </c>
      <c r="W38" s="54">
        <v>12027.756667106829</v>
      </c>
    </row>
    <row r="39" spans="1:23" x14ac:dyDescent="0.3">
      <c r="A39" s="33" t="s">
        <v>60</v>
      </c>
      <c r="B39" s="53">
        <v>30627.862798236496</v>
      </c>
      <c r="C39" s="29">
        <v>7956.667628215725</v>
      </c>
      <c r="D39" s="56">
        <v>1672.8559881286408</v>
      </c>
      <c r="E39" s="56">
        <v>1.739689375416668</v>
      </c>
      <c r="F39" s="56">
        <v>0</v>
      </c>
      <c r="G39" s="29">
        <v>21939.358350151921</v>
      </c>
      <c r="H39" s="29">
        <v>2392.7568994103676</v>
      </c>
      <c r="I39" s="29">
        <v>64591.241353518562</v>
      </c>
      <c r="J39" s="27"/>
      <c r="K39" s="33" t="s">
        <v>60</v>
      </c>
      <c r="L39" s="34">
        <v>11083.731445523448</v>
      </c>
      <c r="M39" s="29">
        <v>9186.1919633913076</v>
      </c>
      <c r="N39" s="29">
        <v>6852.4869145324255</v>
      </c>
      <c r="O39" s="29">
        <v>0</v>
      </c>
      <c r="P39" s="35">
        <v>27122.410323447184</v>
      </c>
      <c r="Q39" s="27"/>
      <c r="R39" s="33" t="s">
        <v>60</v>
      </c>
      <c r="S39" s="34">
        <v>0</v>
      </c>
      <c r="T39" s="29">
        <v>0</v>
      </c>
      <c r="U39" s="29">
        <v>5241.5374706343991</v>
      </c>
      <c r="V39" s="29">
        <v>254.36380583118432</v>
      </c>
      <c r="W39" s="54">
        <v>5495.9012764655836</v>
      </c>
    </row>
    <row r="40" spans="1:23" x14ac:dyDescent="0.3">
      <c r="A40" s="37"/>
      <c r="B40" s="58"/>
      <c r="C40" s="38"/>
      <c r="D40" s="59"/>
      <c r="E40" s="59"/>
      <c r="F40" s="59"/>
      <c r="G40" s="38"/>
      <c r="H40" s="38"/>
      <c r="I40" s="38"/>
      <c r="J40" s="27"/>
      <c r="K40" s="37"/>
      <c r="L40" s="39"/>
      <c r="M40" s="38"/>
      <c r="N40" s="38"/>
      <c r="O40" s="38"/>
      <c r="P40" s="60"/>
      <c r="Q40" s="41"/>
      <c r="R40" s="37"/>
      <c r="S40" s="39"/>
      <c r="T40" s="38"/>
      <c r="U40" s="38"/>
      <c r="V40" s="38"/>
      <c r="W40" s="60"/>
    </row>
    <row r="41" spans="1:23" x14ac:dyDescent="0.3">
      <c r="A41" s="44" t="s">
        <v>61</v>
      </c>
      <c r="B41" s="45">
        <v>40656.680462106386</v>
      </c>
      <c r="C41" s="45">
        <v>66259.38580402224</v>
      </c>
      <c r="D41" s="45">
        <v>20113.541204679153</v>
      </c>
      <c r="E41" s="45">
        <v>2446.4466806704722</v>
      </c>
      <c r="F41" s="45">
        <v>0</v>
      </c>
      <c r="G41" s="45">
        <v>93729.018237804601</v>
      </c>
      <c r="H41" s="45">
        <v>22516.721981834322</v>
      </c>
      <c r="I41" s="336">
        <v>245721.7943711172</v>
      </c>
      <c r="J41" s="27"/>
      <c r="K41" s="44" t="s">
        <v>61</v>
      </c>
      <c r="L41" s="46">
        <v>31934.354000876097</v>
      </c>
      <c r="M41" s="46">
        <v>55334.633411857743</v>
      </c>
      <c r="N41" s="46">
        <v>51144.067727575683</v>
      </c>
      <c r="O41" s="46">
        <v>19141.166628559102</v>
      </c>
      <c r="P41" s="46">
        <v>157554.22176886862</v>
      </c>
      <c r="Q41" s="27"/>
      <c r="R41" s="44" t="s">
        <v>61</v>
      </c>
      <c r="S41" s="46">
        <v>0</v>
      </c>
      <c r="T41" s="47">
        <v>152.91475105998782</v>
      </c>
      <c r="U41" s="47">
        <v>18179.673613716499</v>
      </c>
      <c r="V41" s="47">
        <v>895.60594305352583</v>
      </c>
      <c r="W41" s="48">
        <v>19228.19430783001</v>
      </c>
    </row>
    <row r="42" spans="1:23" x14ac:dyDescent="0.3">
      <c r="A42" s="33" t="s">
        <v>62</v>
      </c>
      <c r="B42" s="53">
        <v>12124.695561226856</v>
      </c>
      <c r="C42" s="29">
        <v>8367.9447115111034</v>
      </c>
      <c r="D42" s="56">
        <v>200.93951293137994</v>
      </c>
      <c r="E42" s="56">
        <v>0</v>
      </c>
      <c r="F42" s="56">
        <v>0</v>
      </c>
      <c r="G42" s="29">
        <v>28285.981443063425</v>
      </c>
      <c r="H42" s="29">
        <v>4534.0332454858726</v>
      </c>
      <c r="I42" s="29">
        <v>53513.59447421864</v>
      </c>
      <c r="J42" s="27"/>
      <c r="K42" s="33" t="s">
        <v>62</v>
      </c>
      <c r="L42" s="34">
        <v>0</v>
      </c>
      <c r="M42" s="29">
        <v>44166.970053780824</v>
      </c>
      <c r="N42" s="29">
        <v>372.3214582940434</v>
      </c>
      <c r="O42" s="29">
        <v>0</v>
      </c>
      <c r="P42" s="35">
        <v>44539.291512074866</v>
      </c>
      <c r="Q42" s="27"/>
      <c r="R42" s="33" t="s">
        <v>62</v>
      </c>
      <c r="S42" s="34">
        <v>0</v>
      </c>
      <c r="T42" s="29">
        <v>0</v>
      </c>
      <c r="U42" s="29">
        <v>3542.6898041443569</v>
      </c>
      <c r="V42" s="29">
        <v>19.929021280596132</v>
      </c>
      <c r="W42" s="54">
        <v>3562.6188254249532</v>
      </c>
    </row>
    <row r="43" spans="1:23" x14ac:dyDescent="0.3">
      <c r="A43" s="33" t="s">
        <v>63</v>
      </c>
      <c r="B43" s="53">
        <v>18487.248660888032</v>
      </c>
      <c r="C43" s="29">
        <v>7792.6969035389484</v>
      </c>
      <c r="D43" s="56">
        <v>1603.0304359778313</v>
      </c>
      <c r="E43" s="56">
        <v>280.13316970903333</v>
      </c>
      <c r="F43" s="56">
        <v>0</v>
      </c>
      <c r="G43" s="29">
        <v>17327.461971809797</v>
      </c>
      <c r="H43" s="29">
        <v>13580.788248612174</v>
      </c>
      <c r="I43" s="29">
        <v>59071.359390535814</v>
      </c>
      <c r="J43" s="27"/>
      <c r="K43" s="33" t="s">
        <v>63</v>
      </c>
      <c r="L43" s="34">
        <v>4745.1822253662112</v>
      </c>
      <c r="M43" s="29">
        <v>4097.8975912251653</v>
      </c>
      <c r="N43" s="29">
        <v>13954.66079498092</v>
      </c>
      <c r="O43" s="29">
        <v>585.90464884167625</v>
      </c>
      <c r="P43" s="35">
        <v>23383.645260413974</v>
      </c>
      <c r="Q43" s="27"/>
      <c r="R43" s="33" t="s">
        <v>63</v>
      </c>
      <c r="S43" s="34">
        <v>0</v>
      </c>
      <c r="T43" s="29">
        <v>115.0388103220769</v>
      </c>
      <c r="U43" s="29">
        <v>9802.5694597223901</v>
      </c>
      <c r="V43" s="29">
        <v>344.85037915288387</v>
      </c>
      <c r="W43" s="54">
        <v>10262.458649197351</v>
      </c>
    </row>
    <row r="44" spans="1:23" x14ac:dyDescent="0.3">
      <c r="A44" s="33" t="s">
        <v>64</v>
      </c>
      <c r="B44" s="53">
        <v>7314.1738587931141</v>
      </c>
      <c r="C44" s="29">
        <v>35992.822447682323</v>
      </c>
      <c r="D44" s="56">
        <v>16262.241434481306</v>
      </c>
      <c r="E44" s="56">
        <v>1950.1807753897792</v>
      </c>
      <c r="F44" s="56">
        <v>0</v>
      </c>
      <c r="G44" s="29">
        <v>29989.957308035981</v>
      </c>
      <c r="H44" s="29">
        <v>2630.2872628207092</v>
      </c>
      <c r="I44" s="29">
        <v>94139.663087203226</v>
      </c>
      <c r="J44" s="27"/>
      <c r="K44" s="33" t="s">
        <v>64</v>
      </c>
      <c r="L44" s="34">
        <v>24608.413899795982</v>
      </c>
      <c r="M44" s="29">
        <v>4416.5952523699316</v>
      </c>
      <c r="N44" s="29">
        <v>16100.699802889094</v>
      </c>
      <c r="O44" s="29">
        <v>5543.487764194565</v>
      </c>
      <c r="P44" s="35">
        <v>50669.196719249572</v>
      </c>
      <c r="Q44" s="27"/>
      <c r="R44" s="33" t="s">
        <v>64</v>
      </c>
      <c r="S44" s="34">
        <v>0</v>
      </c>
      <c r="T44" s="29">
        <v>7.8979403413027169</v>
      </c>
      <c r="U44" s="29">
        <v>2440.7712110349862</v>
      </c>
      <c r="V44" s="29">
        <v>306.95997509711998</v>
      </c>
      <c r="W44" s="54">
        <v>2755.6291264734091</v>
      </c>
    </row>
    <row r="45" spans="1:23" x14ac:dyDescent="0.3">
      <c r="A45" s="33" t="s">
        <v>65</v>
      </c>
      <c r="B45" s="53">
        <v>926.20494968603327</v>
      </c>
      <c r="C45" s="29">
        <v>3512.2205845732292</v>
      </c>
      <c r="D45" s="56">
        <v>14.449042539409261</v>
      </c>
      <c r="E45" s="56">
        <v>53.366457529130066</v>
      </c>
      <c r="F45" s="56">
        <v>0</v>
      </c>
      <c r="G45" s="29">
        <v>13057.696724095815</v>
      </c>
      <c r="H45" s="29">
        <v>0</v>
      </c>
      <c r="I45" s="29">
        <v>17563.937758423617</v>
      </c>
      <c r="J45" s="27"/>
      <c r="K45" s="33" t="s">
        <v>65</v>
      </c>
      <c r="L45" s="34">
        <v>0</v>
      </c>
      <c r="M45" s="29">
        <v>1552.1662715575696</v>
      </c>
      <c r="N45" s="29">
        <v>5105.0913006782203</v>
      </c>
      <c r="O45" s="29">
        <v>20.470258154880273</v>
      </c>
      <c r="P45" s="35">
        <v>6677.7278303906696</v>
      </c>
      <c r="Q45" s="27"/>
      <c r="R45" s="33" t="s">
        <v>65</v>
      </c>
      <c r="S45" s="34">
        <v>0</v>
      </c>
      <c r="T45" s="29">
        <v>0</v>
      </c>
      <c r="U45" s="29">
        <v>723.97394680007756</v>
      </c>
      <c r="V45" s="29">
        <v>44.223292305514065</v>
      </c>
      <c r="W45" s="54">
        <v>768.19723910559162</v>
      </c>
    </row>
    <row r="46" spans="1:23" x14ac:dyDescent="0.3">
      <c r="A46" s="33" t="s">
        <v>66</v>
      </c>
      <c r="B46" s="53">
        <v>1804.3574315123531</v>
      </c>
      <c r="C46" s="29">
        <v>10593.701156716632</v>
      </c>
      <c r="D46" s="56">
        <v>2032.8807787492265</v>
      </c>
      <c r="E46" s="56">
        <v>162.76627804252971</v>
      </c>
      <c r="F46" s="56">
        <v>0</v>
      </c>
      <c r="G46" s="29">
        <v>5067.9207907995742</v>
      </c>
      <c r="H46" s="29">
        <v>1771.6132249155664</v>
      </c>
      <c r="I46" s="29">
        <v>21433.239660735882</v>
      </c>
      <c r="J46" s="27"/>
      <c r="K46" s="33" t="s">
        <v>66</v>
      </c>
      <c r="L46" s="34">
        <v>2580.7578757139054</v>
      </c>
      <c r="M46" s="29">
        <v>1101.0042429242515</v>
      </c>
      <c r="N46" s="29">
        <v>15611.294370733405</v>
      </c>
      <c r="O46" s="29">
        <v>12991.303957367982</v>
      </c>
      <c r="P46" s="35">
        <v>32284.360446739545</v>
      </c>
      <c r="Q46" s="27"/>
      <c r="R46" s="33" t="s">
        <v>66</v>
      </c>
      <c r="S46" s="34">
        <v>0</v>
      </c>
      <c r="T46" s="29">
        <v>29.97800039660822</v>
      </c>
      <c r="U46" s="29">
        <v>1669.6691920146889</v>
      </c>
      <c r="V46" s="29">
        <v>179.64327521741174</v>
      </c>
      <c r="W46" s="54">
        <v>1879.2904676287087</v>
      </c>
    </row>
    <row r="47" spans="1:23" x14ac:dyDescent="0.3">
      <c r="A47" s="25"/>
      <c r="B47" s="73"/>
      <c r="C47" s="74"/>
      <c r="D47" s="75"/>
      <c r="E47" s="75"/>
      <c r="F47" s="75"/>
      <c r="G47" s="74"/>
      <c r="H47" s="74"/>
      <c r="I47" s="74"/>
      <c r="J47" s="27"/>
      <c r="K47" s="25"/>
      <c r="L47" s="76"/>
      <c r="M47" s="74"/>
      <c r="N47" s="74"/>
      <c r="O47" s="74"/>
      <c r="P47" s="77"/>
      <c r="Q47" s="41"/>
      <c r="R47" s="25"/>
      <c r="S47" s="76"/>
      <c r="T47" s="74"/>
      <c r="U47" s="74"/>
      <c r="V47" s="74"/>
      <c r="W47" s="77"/>
    </row>
    <row r="48" spans="1:23" x14ac:dyDescent="0.3">
      <c r="A48" s="44" t="s">
        <v>67</v>
      </c>
      <c r="B48" s="45">
        <v>10725.148185808799</v>
      </c>
      <c r="C48" s="45">
        <v>66551.664425910218</v>
      </c>
      <c r="D48" s="45">
        <v>12764.323377033792</v>
      </c>
      <c r="E48" s="45">
        <v>3295.7057838800047</v>
      </c>
      <c r="F48" s="45">
        <v>0</v>
      </c>
      <c r="G48" s="45">
        <v>17019.060728536308</v>
      </c>
      <c r="H48" s="45">
        <v>41270.040091407645</v>
      </c>
      <c r="I48" s="336">
        <v>151625.94259257679</v>
      </c>
      <c r="J48" s="27"/>
      <c r="K48" s="44" t="s">
        <v>67</v>
      </c>
      <c r="L48" s="46">
        <v>19827.225323366456</v>
      </c>
      <c r="M48" s="46">
        <v>36843.906363424889</v>
      </c>
      <c r="N48" s="46">
        <v>16673.050384975955</v>
      </c>
      <c r="O48" s="46">
        <v>16847.612967216119</v>
      </c>
      <c r="P48" s="46">
        <v>90191.79503898343</v>
      </c>
      <c r="Q48" s="27"/>
      <c r="R48" s="44" t="s">
        <v>67</v>
      </c>
      <c r="S48" s="46">
        <v>0</v>
      </c>
      <c r="T48" s="47">
        <v>1451.9199788071037</v>
      </c>
      <c r="U48" s="47">
        <v>26284.605791170259</v>
      </c>
      <c r="V48" s="47">
        <v>1102.1372824146943</v>
      </c>
      <c r="W48" s="48">
        <v>28838.663052392058</v>
      </c>
    </row>
    <row r="49" spans="1:23" x14ac:dyDescent="0.3">
      <c r="A49" s="33" t="s">
        <v>68</v>
      </c>
      <c r="B49" s="53">
        <v>9552.8315951175846</v>
      </c>
      <c r="C49" s="29">
        <v>29936.893717534975</v>
      </c>
      <c r="D49" s="81">
        <v>6396.1799011864023</v>
      </c>
      <c r="E49" s="29">
        <v>1744.7203059266096</v>
      </c>
      <c r="F49" s="81">
        <v>0</v>
      </c>
      <c r="G49" s="29">
        <v>1732.5618472997289</v>
      </c>
      <c r="H49" s="29">
        <v>23731.219394563792</v>
      </c>
      <c r="I49" s="29">
        <v>73094.406761629099</v>
      </c>
      <c r="J49" s="27"/>
      <c r="K49" s="33" t="s">
        <v>68</v>
      </c>
      <c r="L49" s="34">
        <v>13601.308559568544</v>
      </c>
      <c r="M49" s="29">
        <v>22760.130916796807</v>
      </c>
      <c r="N49" s="29">
        <v>4566.931909109735</v>
      </c>
      <c r="O49" s="29">
        <v>3298.0207564704142</v>
      </c>
      <c r="P49" s="35">
        <v>44226.3921419455</v>
      </c>
      <c r="Q49" s="27"/>
      <c r="R49" s="33" t="s">
        <v>68</v>
      </c>
      <c r="S49" s="34">
        <v>0</v>
      </c>
      <c r="T49" s="29">
        <v>699.15943535683459</v>
      </c>
      <c r="U49" s="29">
        <v>10864.263443290843</v>
      </c>
      <c r="V49" s="29">
        <v>277.03208520406173</v>
      </c>
      <c r="W49" s="54">
        <v>11840.45496385174</v>
      </c>
    </row>
    <row r="50" spans="1:23" x14ac:dyDescent="0.3">
      <c r="A50" s="33" t="s">
        <v>69</v>
      </c>
      <c r="B50" s="53">
        <v>653.78375224738556</v>
      </c>
      <c r="C50" s="29">
        <v>4946.6461418787558</v>
      </c>
      <c r="D50" s="81">
        <v>2251.632051106043</v>
      </c>
      <c r="E50" s="29">
        <v>618.59542280938422</v>
      </c>
      <c r="F50" s="81">
        <v>0</v>
      </c>
      <c r="G50" s="29">
        <v>6706.2557523186761</v>
      </c>
      <c r="H50" s="29">
        <v>11080.03435214317</v>
      </c>
      <c r="I50" s="29">
        <v>26256.947472503416</v>
      </c>
      <c r="J50" s="27"/>
      <c r="K50" s="33" t="s">
        <v>69</v>
      </c>
      <c r="L50" s="34">
        <v>862.4771093566236</v>
      </c>
      <c r="M50" s="29">
        <v>10751.872699381882</v>
      </c>
      <c r="N50" s="29">
        <v>255.68184167701148</v>
      </c>
      <c r="O50" s="29">
        <v>206.88959933747222</v>
      </c>
      <c r="P50" s="35">
        <v>12076.921249752988</v>
      </c>
      <c r="Q50" s="27"/>
      <c r="R50" s="33" t="s">
        <v>69</v>
      </c>
      <c r="S50" s="34">
        <v>0</v>
      </c>
      <c r="T50" s="29">
        <v>752.76054345026898</v>
      </c>
      <c r="U50" s="29">
        <v>13087.158737340811</v>
      </c>
      <c r="V50" s="29">
        <v>304.12078068878873</v>
      </c>
      <c r="W50" s="54">
        <v>14144.040061479869</v>
      </c>
    </row>
    <row r="51" spans="1:23" x14ac:dyDescent="0.3">
      <c r="A51" s="33" t="s">
        <v>70</v>
      </c>
      <c r="B51" s="53">
        <v>518.53283844382872</v>
      </c>
      <c r="C51" s="29">
        <v>31668.124566496495</v>
      </c>
      <c r="D51" s="81">
        <v>4116.5114247413458</v>
      </c>
      <c r="E51" s="29">
        <v>932.39005514401128</v>
      </c>
      <c r="F51" s="81">
        <v>0</v>
      </c>
      <c r="G51" s="29">
        <v>8580.2431289179021</v>
      </c>
      <c r="H51" s="29">
        <v>6458.7863447006821</v>
      </c>
      <c r="I51" s="29">
        <v>52274.588358444264</v>
      </c>
      <c r="J51" s="27"/>
      <c r="K51" s="33" t="s">
        <v>70</v>
      </c>
      <c r="L51" s="34">
        <v>5363.4396544412884</v>
      </c>
      <c r="M51" s="29">
        <v>3331.9027472462049</v>
      </c>
      <c r="N51" s="29">
        <v>11850.436634189209</v>
      </c>
      <c r="O51" s="29">
        <v>13342.702611408233</v>
      </c>
      <c r="P51" s="35">
        <v>33888.481647284934</v>
      </c>
      <c r="Q51" s="27"/>
      <c r="R51" s="33" t="s">
        <v>70</v>
      </c>
      <c r="S51" s="34">
        <v>0</v>
      </c>
      <c r="T51" s="29">
        <v>0</v>
      </c>
      <c r="U51" s="29">
        <v>2333.1836105386042</v>
      </c>
      <c r="V51" s="29">
        <v>520.98441652184374</v>
      </c>
      <c r="W51" s="54">
        <v>2854.1680270604479</v>
      </c>
    </row>
    <row r="52" spans="1:23" x14ac:dyDescent="0.3">
      <c r="A52" s="37"/>
      <c r="B52" s="58"/>
      <c r="C52" s="38"/>
      <c r="D52" s="82"/>
      <c r="E52" s="38"/>
      <c r="F52" s="82"/>
      <c r="G52" s="38"/>
      <c r="H52" s="38"/>
      <c r="I52" s="38"/>
      <c r="J52" s="27"/>
      <c r="K52" s="37"/>
      <c r="L52" s="39"/>
      <c r="M52" s="38"/>
      <c r="N52" s="38"/>
      <c r="O52" s="38"/>
      <c r="P52" s="60"/>
      <c r="Q52" s="41"/>
      <c r="R52" s="37"/>
      <c r="S52" s="39"/>
      <c r="T52" s="38"/>
      <c r="U52" s="38"/>
      <c r="V52" s="38"/>
      <c r="W52" s="60"/>
    </row>
    <row r="53" spans="1:23" x14ac:dyDescent="0.3">
      <c r="A53" s="44" t="s">
        <v>71</v>
      </c>
      <c r="B53" s="45">
        <v>10455.485869605425</v>
      </c>
      <c r="C53" s="45">
        <v>28974.948833971863</v>
      </c>
      <c r="D53" s="45">
        <v>1250.0396558368761</v>
      </c>
      <c r="E53" s="45">
        <v>60.883936488237616</v>
      </c>
      <c r="F53" s="45">
        <v>198.36763433637782</v>
      </c>
      <c r="G53" s="45">
        <v>13617.519262410271</v>
      </c>
      <c r="H53" s="45">
        <v>467.52602706640653</v>
      </c>
      <c r="I53" s="336">
        <v>55024.771219715461</v>
      </c>
      <c r="J53" s="27"/>
      <c r="K53" s="44" t="s">
        <v>71</v>
      </c>
      <c r="L53" s="46">
        <v>11.423548566486854</v>
      </c>
      <c r="M53" s="46">
        <v>38096.682296368919</v>
      </c>
      <c r="N53" s="46">
        <v>6330.9442176657376</v>
      </c>
      <c r="O53" s="46">
        <v>49.736441120345773</v>
      </c>
      <c r="P53" s="46">
        <v>44488.786503721494</v>
      </c>
      <c r="Q53" s="27"/>
      <c r="R53" s="44" t="s">
        <v>71</v>
      </c>
      <c r="S53" s="46">
        <v>0</v>
      </c>
      <c r="T53" s="47">
        <v>1321.4738772167764</v>
      </c>
      <c r="U53" s="47">
        <v>26799.151144009367</v>
      </c>
      <c r="V53" s="47">
        <v>4084.1909920184085</v>
      </c>
      <c r="W53" s="48">
        <v>32204.816013244552</v>
      </c>
    </row>
    <row r="54" spans="1:23" x14ac:dyDescent="0.3">
      <c r="A54" s="33" t="s">
        <v>72</v>
      </c>
      <c r="B54" s="53">
        <v>5005.1918123576534</v>
      </c>
      <c r="C54" s="29">
        <v>8326.8003919852217</v>
      </c>
      <c r="D54" s="56">
        <v>140.54399361539024</v>
      </c>
      <c r="E54" s="56">
        <v>15.699101927716358</v>
      </c>
      <c r="F54" s="56">
        <v>0</v>
      </c>
      <c r="G54" s="29">
        <v>7118.3245110667667</v>
      </c>
      <c r="H54" s="29">
        <v>301.76166774745172</v>
      </c>
      <c r="I54" s="29">
        <v>20908.3214787002</v>
      </c>
      <c r="J54" s="27"/>
      <c r="K54" s="33" t="s">
        <v>72</v>
      </c>
      <c r="L54" s="34">
        <v>11.423548566486854</v>
      </c>
      <c r="M54" s="29">
        <v>12229.452266036973</v>
      </c>
      <c r="N54" s="29">
        <v>4304.3465625578792</v>
      </c>
      <c r="O54" s="29">
        <v>49.736441120345773</v>
      </c>
      <c r="P54" s="35">
        <v>16594.958818281684</v>
      </c>
      <c r="Q54" s="27"/>
      <c r="R54" s="33" t="s">
        <v>72</v>
      </c>
      <c r="S54" s="34">
        <v>0</v>
      </c>
      <c r="T54" s="29">
        <v>120.28544994261254</v>
      </c>
      <c r="U54" s="29">
        <v>10475.161776682287</v>
      </c>
      <c r="V54" s="29">
        <v>1790.048546562924</v>
      </c>
      <c r="W54" s="54">
        <v>12385.495773187824</v>
      </c>
    </row>
    <row r="55" spans="1:23" x14ac:dyDescent="0.3">
      <c r="A55" s="33" t="s">
        <v>73</v>
      </c>
      <c r="B55" s="53">
        <v>2122.6273008137632</v>
      </c>
      <c r="C55" s="29">
        <v>8857.1627784621687</v>
      </c>
      <c r="D55" s="56">
        <v>689.95593388624854</v>
      </c>
      <c r="E55" s="56">
        <v>32.904622990115733</v>
      </c>
      <c r="F55" s="56">
        <v>0</v>
      </c>
      <c r="G55" s="29">
        <v>3073.1222411607228</v>
      </c>
      <c r="H55" s="29">
        <v>23.533857692181741</v>
      </c>
      <c r="I55" s="29">
        <v>14799.306735005202</v>
      </c>
      <c r="J55" s="27"/>
      <c r="K55" s="33" t="s">
        <v>73</v>
      </c>
      <c r="L55" s="34">
        <v>0</v>
      </c>
      <c r="M55" s="29">
        <v>15525.465455633923</v>
      </c>
      <c r="N55" s="29">
        <v>1060.6583935567419</v>
      </c>
      <c r="O55" s="29">
        <v>0</v>
      </c>
      <c r="P55" s="35">
        <v>16586.123849190666</v>
      </c>
      <c r="Q55" s="27"/>
      <c r="R55" s="33" t="s">
        <v>73</v>
      </c>
      <c r="S55" s="34">
        <v>0</v>
      </c>
      <c r="T55" s="29">
        <v>1201.1884272741638</v>
      </c>
      <c r="U55" s="29">
        <v>9642.3173389025196</v>
      </c>
      <c r="V55" s="29">
        <v>507.82132629575534</v>
      </c>
      <c r="W55" s="54">
        <v>11351.32709247244</v>
      </c>
    </row>
    <row r="56" spans="1:23" x14ac:dyDescent="0.3">
      <c r="A56" s="33" t="s">
        <v>74</v>
      </c>
      <c r="B56" s="53">
        <v>3092.4646928059155</v>
      </c>
      <c r="C56" s="29">
        <v>3595.1669522130901</v>
      </c>
      <c r="D56" s="56">
        <v>200.3849346009043</v>
      </c>
      <c r="E56" s="56">
        <v>0</v>
      </c>
      <c r="F56" s="56">
        <v>198.36763433637782</v>
      </c>
      <c r="G56" s="29">
        <v>2165.5268011562234</v>
      </c>
      <c r="H56" s="29">
        <v>0</v>
      </c>
      <c r="I56" s="29">
        <v>9251.9110151125114</v>
      </c>
      <c r="J56" s="27"/>
      <c r="K56" s="33" t="s">
        <v>74</v>
      </c>
      <c r="L56" s="34">
        <v>0</v>
      </c>
      <c r="M56" s="29">
        <v>4863.6237648435026</v>
      </c>
      <c r="N56" s="29">
        <v>371.06834984882425</v>
      </c>
      <c r="O56" s="29">
        <v>0</v>
      </c>
      <c r="P56" s="35">
        <v>5234.6921146923269</v>
      </c>
      <c r="Q56" s="27"/>
      <c r="R56" s="33" t="s">
        <v>74</v>
      </c>
      <c r="S56" s="34">
        <v>0</v>
      </c>
      <c r="T56" s="29">
        <v>0</v>
      </c>
      <c r="U56" s="29">
        <v>2849.5652029119519</v>
      </c>
      <c r="V56" s="29">
        <v>1411.2325185484765</v>
      </c>
      <c r="W56" s="54">
        <v>4260.7977214604289</v>
      </c>
    </row>
    <row r="57" spans="1:23" x14ac:dyDescent="0.3">
      <c r="A57" s="33" t="s">
        <v>75</v>
      </c>
      <c r="B57" s="53">
        <v>235.20206362809435</v>
      </c>
      <c r="C57" s="29">
        <v>8195.8187113113818</v>
      </c>
      <c r="D57" s="56">
        <v>219.15479373433297</v>
      </c>
      <c r="E57" s="56">
        <v>12.280211570405527</v>
      </c>
      <c r="F57" s="56">
        <v>0</v>
      </c>
      <c r="G57" s="29">
        <v>1260.5457090265579</v>
      </c>
      <c r="H57" s="29">
        <v>142.23050162677308</v>
      </c>
      <c r="I57" s="29">
        <v>10065.231990897544</v>
      </c>
      <c r="J57" s="27"/>
      <c r="K57" s="33" t="s">
        <v>75</v>
      </c>
      <c r="L57" s="34">
        <v>0</v>
      </c>
      <c r="M57" s="29">
        <v>5478.1408098545244</v>
      </c>
      <c r="N57" s="29">
        <v>594.87091170229246</v>
      </c>
      <c r="O57" s="29">
        <v>0</v>
      </c>
      <c r="P57" s="35">
        <v>6073.0117215568171</v>
      </c>
      <c r="Q57" s="27"/>
      <c r="R57" s="33" t="s">
        <v>75</v>
      </c>
      <c r="S57" s="34">
        <v>0</v>
      </c>
      <c r="T57" s="29">
        <v>0</v>
      </c>
      <c r="U57" s="29">
        <v>3832.1068255126102</v>
      </c>
      <c r="V57" s="29">
        <v>375.08860061125267</v>
      </c>
      <c r="W57" s="54">
        <v>4207.1954261238625</v>
      </c>
    </row>
    <row r="58" spans="1:23" x14ac:dyDescent="0.3">
      <c r="A58" s="25"/>
      <c r="B58" s="73"/>
      <c r="C58" s="74"/>
      <c r="D58" s="75"/>
      <c r="E58" s="75"/>
      <c r="F58" s="75"/>
      <c r="G58" s="74"/>
      <c r="H58" s="74"/>
      <c r="I58" s="74"/>
      <c r="J58" s="27"/>
      <c r="K58" s="25"/>
      <c r="L58" s="76"/>
      <c r="M58" s="74"/>
      <c r="N58" s="74"/>
      <c r="O58" s="74"/>
      <c r="P58" s="77"/>
      <c r="Q58" s="41"/>
      <c r="R58" s="25"/>
      <c r="S58" s="76"/>
      <c r="T58" s="74"/>
      <c r="U58" s="74"/>
      <c r="V58" s="74"/>
      <c r="W58" s="77"/>
    </row>
    <row r="59" spans="1:23" x14ac:dyDescent="0.3">
      <c r="A59" s="44" t="s">
        <v>76</v>
      </c>
      <c r="B59" s="45">
        <v>17491.346701532595</v>
      </c>
      <c r="C59" s="45">
        <v>95897.570056884608</v>
      </c>
      <c r="D59" s="45">
        <v>3455.4334128789797</v>
      </c>
      <c r="E59" s="45">
        <v>445.00142257005899</v>
      </c>
      <c r="F59" s="45">
        <v>0</v>
      </c>
      <c r="G59" s="45">
        <v>45817.900882396374</v>
      </c>
      <c r="H59" s="45">
        <v>36057.420259769227</v>
      </c>
      <c r="I59" s="336">
        <v>199164.67273603185</v>
      </c>
      <c r="J59" s="27"/>
      <c r="K59" s="44" t="s">
        <v>76</v>
      </c>
      <c r="L59" s="46">
        <v>32133.680573898771</v>
      </c>
      <c r="M59" s="46">
        <v>21420.14809645959</v>
      </c>
      <c r="N59" s="46">
        <v>11791.238668143684</v>
      </c>
      <c r="O59" s="46">
        <v>2564.7700881629653</v>
      </c>
      <c r="P59" s="46">
        <v>67909.837426665006</v>
      </c>
      <c r="Q59" s="27"/>
      <c r="R59" s="44" t="s">
        <v>76</v>
      </c>
      <c r="S59" s="46">
        <v>3276.5890427006361</v>
      </c>
      <c r="T59" s="47">
        <v>94.605310200743219</v>
      </c>
      <c r="U59" s="47">
        <v>23354.588297714363</v>
      </c>
      <c r="V59" s="47">
        <v>3331.3769829992884</v>
      </c>
      <c r="W59" s="48">
        <v>30057.159633615032</v>
      </c>
    </row>
    <row r="60" spans="1:23" x14ac:dyDescent="0.3">
      <c r="A60" s="33" t="s">
        <v>77</v>
      </c>
      <c r="B60" s="53">
        <v>2738.7719792550047</v>
      </c>
      <c r="C60" s="29">
        <v>16223.263925438276</v>
      </c>
      <c r="D60" s="56">
        <v>1101.5803085957452</v>
      </c>
      <c r="E60" s="56">
        <v>0</v>
      </c>
      <c r="F60" s="56">
        <v>0</v>
      </c>
      <c r="G60" s="29">
        <v>3273.4055657984345</v>
      </c>
      <c r="H60" s="29">
        <v>5860.986600517318</v>
      </c>
      <c r="I60" s="29">
        <v>29198.008379604777</v>
      </c>
      <c r="J60" s="27"/>
      <c r="K60" s="33" t="s">
        <v>77</v>
      </c>
      <c r="L60" s="34">
        <v>4293.7224839066257</v>
      </c>
      <c r="M60" s="29">
        <v>4177.1846302365111</v>
      </c>
      <c r="N60" s="29">
        <v>595.70957653807295</v>
      </c>
      <c r="O60" s="29">
        <v>962.43611705393062</v>
      </c>
      <c r="P60" s="54">
        <v>10029.052807735141</v>
      </c>
      <c r="Q60" s="27"/>
      <c r="R60" s="33" t="s">
        <v>77</v>
      </c>
      <c r="S60" s="34">
        <v>76.350608867353259</v>
      </c>
      <c r="T60" s="29">
        <v>1.9235158050690797</v>
      </c>
      <c r="U60" s="29">
        <v>5161.0198947055396</v>
      </c>
      <c r="V60" s="29">
        <v>599.43609637912868</v>
      </c>
      <c r="W60" s="54">
        <v>5838.730115757091</v>
      </c>
    </row>
    <row r="61" spans="1:23" x14ac:dyDescent="0.3">
      <c r="A61" s="33" t="s">
        <v>78</v>
      </c>
      <c r="B61" s="53">
        <v>2828.1965521757311</v>
      </c>
      <c r="C61" s="29">
        <v>40499.045474987935</v>
      </c>
      <c r="D61" s="56">
        <v>1206.77507594545</v>
      </c>
      <c r="E61" s="56">
        <v>94.265185511604258</v>
      </c>
      <c r="F61" s="56">
        <v>0</v>
      </c>
      <c r="G61" s="29">
        <v>20349.704519221646</v>
      </c>
      <c r="H61" s="29">
        <v>9106.131130809139</v>
      </c>
      <c r="I61" s="29">
        <v>74084.1179386515</v>
      </c>
      <c r="J61" s="27"/>
      <c r="K61" s="33" t="s">
        <v>78</v>
      </c>
      <c r="L61" s="34">
        <v>160.77860128515621</v>
      </c>
      <c r="M61" s="29">
        <v>4091.2572967221586</v>
      </c>
      <c r="N61" s="29">
        <v>4689.6160553744912</v>
      </c>
      <c r="O61" s="29">
        <v>316.30413960587748</v>
      </c>
      <c r="P61" s="54">
        <v>9257.9560929876843</v>
      </c>
      <c r="Q61" s="27"/>
      <c r="R61" s="33" t="s">
        <v>78</v>
      </c>
      <c r="S61" s="34">
        <v>256.98032606649065</v>
      </c>
      <c r="T61" s="29">
        <v>32.46721186461955</v>
      </c>
      <c r="U61" s="29">
        <v>12306.426456955967</v>
      </c>
      <c r="V61" s="29">
        <v>1887.0049354348539</v>
      </c>
      <c r="W61" s="54">
        <v>14482.878930321931</v>
      </c>
    </row>
    <row r="62" spans="1:23" x14ac:dyDescent="0.3">
      <c r="A62" s="33" t="s">
        <v>79</v>
      </c>
      <c r="B62" s="53">
        <v>10507.792745520266</v>
      </c>
      <c r="C62" s="29">
        <v>31888.30157246739</v>
      </c>
      <c r="D62" s="56">
        <v>674.7004273401601</v>
      </c>
      <c r="E62" s="56">
        <v>350.73623705845472</v>
      </c>
      <c r="F62" s="56">
        <v>0</v>
      </c>
      <c r="G62" s="29">
        <v>16252.75258597277</v>
      </c>
      <c r="H62" s="29">
        <v>20211.356843995491</v>
      </c>
      <c r="I62" s="29">
        <v>79885.640412354522</v>
      </c>
      <c r="J62" s="27"/>
      <c r="K62" s="33" t="s">
        <v>79</v>
      </c>
      <c r="L62" s="34">
        <v>27679.179488706988</v>
      </c>
      <c r="M62" s="29">
        <v>10794.656181446509</v>
      </c>
      <c r="N62" s="29">
        <v>6198.2058431554842</v>
      </c>
      <c r="O62" s="29">
        <v>1171.8172328531423</v>
      </c>
      <c r="P62" s="54">
        <v>45843.858746162121</v>
      </c>
      <c r="Q62" s="27"/>
      <c r="R62" s="33" t="s">
        <v>79</v>
      </c>
      <c r="S62" s="34">
        <v>94.142234513565754</v>
      </c>
      <c r="T62" s="29">
        <v>41.261669729115674</v>
      </c>
      <c r="U62" s="29">
        <v>3268.8323656135276</v>
      </c>
      <c r="V62" s="29">
        <v>326.07462634094992</v>
      </c>
      <c r="W62" s="54">
        <v>3730.3108961971593</v>
      </c>
    </row>
    <row r="63" spans="1:23" x14ac:dyDescent="0.3">
      <c r="A63" s="33" t="s">
        <v>80</v>
      </c>
      <c r="B63" s="53">
        <v>1416.5854245815954</v>
      </c>
      <c r="C63" s="29">
        <v>7286.9590839910143</v>
      </c>
      <c r="D63" s="56">
        <v>472.37760099762454</v>
      </c>
      <c r="E63" s="56">
        <v>0</v>
      </c>
      <c r="F63" s="56">
        <v>0</v>
      </c>
      <c r="G63" s="29">
        <v>5942.0382114035228</v>
      </c>
      <c r="H63" s="29">
        <v>878.94568444728225</v>
      </c>
      <c r="I63" s="29">
        <v>15996.90600542104</v>
      </c>
      <c r="J63" s="27"/>
      <c r="K63" s="33" t="s">
        <v>80</v>
      </c>
      <c r="L63" s="34">
        <v>0</v>
      </c>
      <c r="M63" s="29">
        <v>2357.0499880544103</v>
      </c>
      <c r="N63" s="29">
        <v>307.70719307563508</v>
      </c>
      <c r="O63" s="29">
        <v>114.2125986500149</v>
      </c>
      <c r="P63" s="54">
        <v>2778.9697797800604</v>
      </c>
      <c r="Q63" s="27"/>
      <c r="R63" s="33" t="s">
        <v>80</v>
      </c>
      <c r="S63" s="34">
        <v>2849.1158732532263</v>
      </c>
      <c r="T63" s="29">
        <v>18.952912801938915</v>
      </c>
      <c r="U63" s="29">
        <v>2618.3095804393256</v>
      </c>
      <c r="V63" s="29">
        <v>518.86132484435575</v>
      </c>
      <c r="W63" s="54">
        <v>6005.2396913388475</v>
      </c>
    </row>
    <row r="64" spans="1:23" x14ac:dyDescent="0.3">
      <c r="A64" s="37"/>
      <c r="B64" s="58"/>
      <c r="C64" s="38"/>
      <c r="D64" s="59"/>
      <c r="E64" s="59"/>
      <c r="F64" s="59"/>
      <c r="G64" s="38"/>
      <c r="H64" s="38"/>
      <c r="I64" s="38"/>
      <c r="J64" s="27"/>
      <c r="K64" s="37"/>
      <c r="L64" s="39"/>
      <c r="M64" s="38"/>
      <c r="N64" s="38"/>
      <c r="O64" s="38"/>
      <c r="P64" s="60"/>
      <c r="Q64" s="41"/>
      <c r="R64" s="37"/>
      <c r="S64" s="39"/>
      <c r="T64" s="38"/>
      <c r="U64" s="38"/>
      <c r="V64" s="38"/>
      <c r="W64" s="60"/>
    </row>
    <row r="65" spans="1:23" x14ac:dyDescent="0.3">
      <c r="A65" s="44" t="s">
        <v>81</v>
      </c>
      <c r="B65" s="45">
        <v>20380.124863892062</v>
      </c>
      <c r="C65" s="45">
        <v>306644.4520187336</v>
      </c>
      <c r="D65" s="45">
        <v>21817.249781673563</v>
      </c>
      <c r="E65" s="45">
        <v>11092.494433049333</v>
      </c>
      <c r="F65" s="45">
        <v>519.68264089523927</v>
      </c>
      <c r="G65" s="45">
        <v>45415.670491940284</v>
      </c>
      <c r="H65" s="45">
        <v>32500.931148708267</v>
      </c>
      <c r="I65" s="336">
        <v>438370.60537889227</v>
      </c>
      <c r="J65" s="27"/>
      <c r="K65" s="44" t="s">
        <v>81</v>
      </c>
      <c r="L65" s="46">
        <v>217485.6732535612</v>
      </c>
      <c r="M65" s="46">
        <v>56566.260093743324</v>
      </c>
      <c r="N65" s="46">
        <v>15890.279955627115</v>
      </c>
      <c r="O65" s="46">
        <v>24834.796093530647</v>
      </c>
      <c r="P65" s="46">
        <v>314777.00939646229</v>
      </c>
      <c r="Q65" s="27"/>
      <c r="R65" s="44" t="s">
        <v>81</v>
      </c>
      <c r="S65" s="46">
        <v>911.10556588814643</v>
      </c>
      <c r="T65" s="47">
        <v>4134.8343424589038</v>
      </c>
      <c r="U65" s="47">
        <v>47898.97016384844</v>
      </c>
      <c r="V65" s="47">
        <v>6786.5594982244302</v>
      </c>
      <c r="W65" s="48">
        <v>59731.469570419918</v>
      </c>
    </row>
    <row r="66" spans="1:23" x14ac:dyDescent="0.3">
      <c r="A66" s="33" t="s">
        <v>82</v>
      </c>
      <c r="B66" s="53">
        <v>14958.237962165545</v>
      </c>
      <c r="C66" s="29">
        <v>108983.84128225094</v>
      </c>
      <c r="D66" s="56">
        <v>13684.96889089598</v>
      </c>
      <c r="E66" s="56">
        <v>3121.3745608747413</v>
      </c>
      <c r="F66" s="56">
        <v>162.04583071249112</v>
      </c>
      <c r="G66" s="29">
        <v>19812.877353644632</v>
      </c>
      <c r="H66" s="29">
        <v>16876.926954994597</v>
      </c>
      <c r="I66" s="29">
        <v>177600.2728355389</v>
      </c>
      <c r="J66" s="27"/>
      <c r="K66" s="33" t="s">
        <v>82</v>
      </c>
      <c r="L66" s="34">
        <v>67808.008848407262</v>
      </c>
      <c r="M66" s="29">
        <v>25496.067139371968</v>
      </c>
      <c r="N66" s="29">
        <v>7774.8160899808554</v>
      </c>
      <c r="O66" s="29">
        <v>10770.900098354623</v>
      </c>
      <c r="P66" s="54">
        <v>111849.79217611472</v>
      </c>
      <c r="Q66" s="27"/>
      <c r="R66" s="33" t="s">
        <v>82</v>
      </c>
      <c r="S66" s="34">
        <v>1.5347271998607936</v>
      </c>
      <c r="T66" s="29">
        <v>30.92974589862278</v>
      </c>
      <c r="U66" s="29">
        <v>27331.421583695694</v>
      </c>
      <c r="V66" s="29">
        <v>3506.2150235559875</v>
      </c>
      <c r="W66" s="54">
        <v>30870.101080350163</v>
      </c>
    </row>
    <row r="67" spans="1:23" x14ac:dyDescent="0.3">
      <c r="A67" s="33" t="s">
        <v>83</v>
      </c>
      <c r="B67" s="53">
        <v>3859.487883421883</v>
      </c>
      <c r="C67" s="29">
        <v>107513.38147613883</v>
      </c>
      <c r="D67" s="56">
        <v>4713.3660746426385</v>
      </c>
      <c r="E67" s="56">
        <v>7771.8784767765901</v>
      </c>
      <c r="F67" s="56">
        <v>357.63681018274815</v>
      </c>
      <c r="G67" s="29">
        <v>12996.479069392692</v>
      </c>
      <c r="H67" s="29">
        <v>1179.2745850315048</v>
      </c>
      <c r="I67" s="29">
        <v>138391.50437558687</v>
      </c>
      <c r="J67" s="27"/>
      <c r="K67" s="33" t="s">
        <v>83</v>
      </c>
      <c r="L67" s="34">
        <v>57739.144575951759</v>
      </c>
      <c r="M67" s="29">
        <v>19025.738398871777</v>
      </c>
      <c r="N67" s="29">
        <v>1471.432735294462</v>
      </c>
      <c r="O67" s="29">
        <v>3455.5340721435759</v>
      </c>
      <c r="P67" s="54">
        <v>81691.849782261575</v>
      </c>
      <c r="Q67" s="27"/>
      <c r="R67" s="33" t="s">
        <v>83</v>
      </c>
      <c r="S67" s="34">
        <v>909.57083868828568</v>
      </c>
      <c r="T67" s="29">
        <v>3949.4836505665508</v>
      </c>
      <c r="U67" s="29">
        <v>8115.1871569821824</v>
      </c>
      <c r="V67" s="29">
        <v>2606.3725601343153</v>
      </c>
      <c r="W67" s="54">
        <v>15580.614206371336</v>
      </c>
    </row>
    <row r="68" spans="1:23" x14ac:dyDescent="0.3">
      <c r="A68" s="33" t="s">
        <v>84</v>
      </c>
      <c r="B68" s="53">
        <v>1562.3990183046333</v>
      </c>
      <c r="C68" s="29">
        <v>90147.229260343825</v>
      </c>
      <c r="D68" s="56">
        <v>3418.9148161349444</v>
      </c>
      <c r="E68" s="56">
        <v>199.2413953980008</v>
      </c>
      <c r="F68" s="56">
        <v>0</v>
      </c>
      <c r="G68" s="29">
        <v>12606.314068902961</v>
      </c>
      <c r="H68" s="29">
        <v>14444.729608682168</v>
      </c>
      <c r="I68" s="29">
        <v>122378.82816776652</v>
      </c>
      <c r="J68" s="27"/>
      <c r="K68" s="33" t="s">
        <v>84</v>
      </c>
      <c r="L68" s="34">
        <v>91938.519829202167</v>
      </c>
      <c r="M68" s="29">
        <v>12044.45455549958</v>
      </c>
      <c r="N68" s="29">
        <v>6644.0311303517974</v>
      </c>
      <c r="O68" s="29">
        <v>10608.361923032449</v>
      </c>
      <c r="P68" s="54">
        <v>121235.367438086</v>
      </c>
      <c r="Q68" s="27"/>
      <c r="R68" s="33" t="s">
        <v>84</v>
      </c>
      <c r="S68" s="34">
        <v>0</v>
      </c>
      <c r="T68" s="29">
        <v>154.42094599373019</v>
      </c>
      <c r="U68" s="29">
        <v>12452.361423170569</v>
      </c>
      <c r="V68" s="29">
        <v>673.97191453412665</v>
      </c>
      <c r="W68" s="54">
        <v>13280.754283698425</v>
      </c>
    </row>
    <row r="69" spans="1:23" x14ac:dyDescent="0.3">
      <c r="A69" s="37"/>
      <c r="B69" s="58"/>
      <c r="C69" s="38"/>
      <c r="D69" s="59"/>
      <c r="E69" s="59"/>
      <c r="F69" s="59"/>
      <c r="G69" s="38"/>
      <c r="H69" s="38"/>
      <c r="I69" s="38"/>
      <c r="J69" s="27"/>
      <c r="K69" s="37"/>
      <c r="L69" s="39"/>
      <c r="M69" s="38"/>
      <c r="N69" s="38"/>
      <c r="O69" s="38"/>
      <c r="P69" s="60"/>
      <c r="Q69" s="41"/>
      <c r="R69" s="37"/>
      <c r="S69" s="39"/>
      <c r="T69" s="38"/>
      <c r="U69" s="38"/>
      <c r="V69" s="38"/>
      <c r="W69" s="60"/>
    </row>
    <row r="70" spans="1:23" x14ac:dyDescent="0.3">
      <c r="A70" s="44" t="s">
        <v>85</v>
      </c>
      <c r="B70" s="45">
        <v>4908.9458224726768</v>
      </c>
      <c r="C70" s="45">
        <v>137134.30304681661</v>
      </c>
      <c r="D70" s="45">
        <v>22743.460610585589</v>
      </c>
      <c r="E70" s="45">
        <v>1738.6908079876171</v>
      </c>
      <c r="F70" s="45">
        <v>0</v>
      </c>
      <c r="G70" s="45">
        <v>14657.49692396014</v>
      </c>
      <c r="H70" s="45">
        <v>2404.2103995280881</v>
      </c>
      <c r="I70" s="336">
        <v>183587.10761135072</v>
      </c>
      <c r="J70" s="27"/>
      <c r="K70" s="44" t="s">
        <v>85</v>
      </c>
      <c r="L70" s="46">
        <v>39188.473902263759</v>
      </c>
      <c r="M70" s="46">
        <v>43506.277704056716</v>
      </c>
      <c r="N70" s="46">
        <v>53961.017511881852</v>
      </c>
      <c r="O70" s="46">
        <v>2228.5649171602718</v>
      </c>
      <c r="P70" s="46">
        <v>138884.33403536258</v>
      </c>
      <c r="Q70" s="27"/>
      <c r="R70" s="44" t="s">
        <v>85</v>
      </c>
      <c r="S70" s="46">
        <v>449.54921540135365</v>
      </c>
      <c r="T70" s="46">
        <v>500.54990721994432</v>
      </c>
      <c r="U70" s="46">
        <v>17187.108930684764</v>
      </c>
      <c r="V70" s="46">
        <v>5769.3355902926041</v>
      </c>
      <c r="W70" s="84">
        <v>23906.543643598667</v>
      </c>
    </row>
    <row r="71" spans="1:23" x14ac:dyDescent="0.3">
      <c r="A71" s="33" t="s">
        <v>86</v>
      </c>
      <c r="B71" s="53">
        <v>345.41980420606399</v>
      </c>
      <c r="C71" s="29">
        <v>103392.2347136179</v>
      </c>
      <c r="D71" s="56">
        <v>21502.119581680112</v>
      </c>
      <c r="E71" s="56">
        <v>850.7556563031352</v>
      </c>
      <c r="F71" s="56">
        <v>0</v>
      </c>
      <c r="G71" s="29">
        <v>12805.327142216536</v>
      </c>
      <c r="H71" s="29">
        <v>2404.2103995280881</v>
      </c>
      <c r="I71" s="29">
        <v>141300.06729755184</v>
      </c>
      <c r="J71" s="27"/>
      <c r="K71" s="33" t="s">
        <v>86</v>
      </c>
      <c r="L71" s="34">
        <v>28174.669904394115</v>
      </c>
      <c r="M71" s="29">
        <v>35165.2166522392</v>
      </c>
      <c r="N71" s="29">
        <v>46082.427741045409</v>
      </c>
      <c r="O71" s="29">
        <v>2228.5649171602718</v>
      </c>
      <c r="P71" s="54">
        <v>111650.87921483899</v>
      </c>
      <c r="Q71" s="27"/>
      <c r="R71" s="33" t="s">
        <v>86</v>
      </c>
      <c r="S71" s="34">
        <v>145.20674226190388</v>
      </c>
      <c r="T71" s="29">
        <v>161.93165390329773</v>
      </c>
      <c r="U71" s="29">
        <v>13230.919005612812</v>
      </c>
      <c r="V71" s="29">
        <v>4901.4894822491069</v>
      </c>
      <c r="W71" s="54">
        <v>18439.546884027121</v>
      </c>
    </row>
    <row r="72" spans="1:23" x14ac:dyDescent="0.3">
      <c r="A72" s="33" t="s">
        <v>87</v>
      </c>
      <c r="B72" s="53">
        <v>4563.5260182666125</v>
      </c>
      <c r="C72" s="29">
        <v>33742.068333198709</v>
      </c>
      <c r="D72" s="56">
        <v>1241.3410289054775</v>
      </c>
      <c r="E72" s="56">
        <v>887.93515168448198</v>
      </c>
      <c r="F72" s="56">
        <v>0</v>
      </c>
      <c r="G72" s="29">
        <v>1852.1697817436029</v>
      </c>
      <c r="H72" s="29">
        <v>0</v>
      </c>
      <c r="I72" s="29">
        <v>42287.040313798883</v>
      </c>
      <c r="J72" s="27"/>
      <c r="K72" s="33" t="s">
        <v>87</v>
      </c>
      <c r="L72" s="34">
        <v>11013.803997869642</v>
      </c>
      <c r="M72" s="29">
        <v>8341.0610518175145</v>
      </c>
      <c r="N72" s="29">
        <v>7878.5897708364419</v>
      </c>
      <c r="O72" s="29">
        <v>0</v>
      </c>
      <c r="P72" s="54">
        <v>27233.454820523599</v>
      </c>
      <c r="Q72" s="27"/>
      <c r="R72" s="33" t="s">
        <v>87</v>
      </c>
      <c r="S72" s="34">
        <v>304.34247313944979</v>
      </c>
      <c r="T72" s="29">
        <v>338.61825331664659</v>
      </c>
      <c r="U72" s="29">
        <v>3956.189925071953</v>
      </c>
      <c r="V72" s="29">
        <v>867.84610804349745</v>
      </c>
      <c r="W72" s="54">
        <v>5466.9967595715461</v>
      </c>
    </row>
    <row r="73" spans="1:23" ht="15" thickBot="1" x14ac:dyDescent="0.35">
      <c r="A73" s="25"/>
      <c r="B73" s="29"/>
      <c r="C73" s="29"/>
      <c r="D73" s="29"/>
      <c r="E73" s="29"/>
      <c r="F73" s="29"/>
      <c r="G73" s="29"/>
      <c r="H73" s="29"/>
      <c r="I73" s="74"/>
      <c r="J73" s="27"/>
      <c r="K73" s="25"/>
      <c r="L73" s="86"/>
      <c r="M73" s="87"/>
      <c r="N73" s="87"/>
      <c r="O73" s="87"/>
      <c r="P73" s="77"/>
      <c r="Q73" s="41"/>
      <c r="R73" s="25"/>
      <c r="S73" s="86"/>
      <c r="T73" s="87"/>
      <c r="U73" s="87"/>
      <c r="V73" s="87"/>
      <c r="W73" s="77"/>
    </row>
    <row r="74" spans="1:23" ht="15" thickBot="1" x14ac:dyDescent="0.35">
      <c r="A74" s="88" t="s">
        <v>88</v>
      </c>
      <c r="B74" s="89">
        <v>516947.08759496408</v>
      </c>
      <c r="C74" s="89">
        <v>1102754.2293082103</v>
      </c>
      <c r="D74" s="89">
        <v>122655.25413481089</v>
      </c>
      <c r="E74" s="89">
        <v>22667.619669887907</v>
      </c>
      <c r="F74" s="89">
        <v>10635.523095568484</v>
      </c>
      <c r="G74" s="89">
        <v>663062.10673508479</v>
      </c>
      <c r="H74" s="89">
        <v>287619.74578091956</v>
      </c>
      <c r="I74" s="336">
        <v>2726341.5663194456</v>
      </c>
      <c r="J74" s="27"/>
      <c r="K74" s="88" t="s">
        <v>88</v>
      </c>
      <c r="L74" s="89">
        <v>572621.45464929624</v>
      </c>
      <c r="M74" s="89">
        <v>506258.10050751094</v>
      </c>
      <c r="N74" s="89">
        <v>359883.23144270544</v>
      </c>
      <c r="O74" s="89">
        <v>89205.382073667512</v>
      </c>
      <c r="P74" s="89">
        <v>1527968.1686731805</v>
      </c>
      <c r="Q74" s="27"/>
      <c r="R74" s="88" t="s">
        <v>88</v>
      </c>
      <c r="S74" s="89">
        <v>4810.2132217610779</v>
      </c>
      <c r="T74" s="90">
        <v>9726.64942252734</v>
      </c>
      <c r="U74" s="90">
        <v>327431.79945820296</v>
      </c>
      <c r="V74" s="90">
        <v>49928.769473098226</v>
      </c>
      <c r="W74" s="91">
        <v>391897.43157558958</v>
      </c>
    </row>
    <row r="75" spans="1:23" x14ac:dyDescent="0.3">
      <c r="A75" s="94" t="s">
        <v>89</v>
      </c>
      <c r="B75" s="1"/>
      <c r="C75" s="1"/>
      <c r="D75" s="1"/>
      <c r="E75" s="1"/>
      <c r="F75" s="1"/>
      <c r="G75" s="1"/>
      <c r="H75" s="1"/>
      <c r="I75" s="95"/>
      <c r="J75" s="41"/>
      <c r="K75" s="94" t="s">
        <v>89</v>
      </c>
      <c r="L75" s="96"/>
      <c r="M75" s="1"/>
      <c r="N75" s="1"/>
      <c r="O75" s="1"/>
      <c r="P75" s="95"/>
      <c r="Q75" s="41"/>
      <c r="R75" s="94" t="s">
        <v>89</v>
      </c>
      <c r="S75" s="96"/>
      <c r="T75" s="1"/>
      <c r="U75" s="1"/>
      <c r="V75" s="1"/>
      <c r="W75" s="1"/>
    </row>
    <row r="76" spans="1:23" x14ac:dyDescent="0.3">
      <c r="A76" s="1"/>
      <c r="B76" s="1"/>
      <c r="C76" s="1"/>
      <c r="D76" s="1"/>
      <c r="E76" s="1"/>
      <c r="F76" s="1"/>
      <c r="G76" s="1"/>
      <c r="H76" s="1"/>
      <c r="I76" s="95"/>
      <c r="J76" s="41"/>
      <c r="K76" s="1"/>
      <c r="L76" s="96"/>
      <c r="M76" s="1"/>
      <c r="N76" s="1"/>
      <c r="O76" s="1"/>
      <c r="P76" s="95"/>
      <c r="Q76" s="41"/>
      <c r="R76" s="1"/>
      <c r="S76" s="96"/>
      <c r="T76" s="1"/>
      <c r="U76" s="1"/>
      <c r="V76" s="1"/>
      <c r="W76" s="1"/>
    </row>
    <row r="77" spans="1:23" ht="15" thickBot="1" x14ac:dyDescent="0.35">
      <c r="A77" s="1"/>
      <c r="B77" s="2" t="s">
        <v>90</v>
      </c>
      <c r="C77" s="3"/>
      <c r="D77" s="3"/>
      <c r="E77" s="3"/>
      <c r="F77" s="3"/>
      <c r="G77" s="3"/>
      <c r="H77" s="3"/>
      <c r="I77" s="4"/>
      <c r="J77" s="5"/>
      <c r="K77" s="2" t="s">
        <v>91</v>
      </c>
      <c r="L77" s="6"/>
      <c r="M77" s="3"/>
      <c r="N77" s="3"/>
      <c r="O77" s="3"/>
      <c r="P77" s="4"/>
      <c r="Q77" s="5"/>
      <c r="R77" s="2" t="s">
        <v>92</v>
      </c>
      <c r="S77" s="6"/>
      <c r="T77" s="3"/>
      <c r="U77" s="3"/>
      <c r="V77" s="3"/>
      <c r="W77" s="3"/>
    </row>
    <row r="78" spans="1:23" ht="36.6" thickBot="1" x14ac:dyDescent="0.35">
      <c r="A78" s="14" t="s">
        <v>9</v>
      </c>
      <c r="B78" s="15" t="s">
        <v>10</v>
      </c>
      <c r="C78" s="16" t="s">
        <v>11</v>
      </c>
      <c r="D78" s="15" t="s">
        <v>12</v>
      </c>
      <c r="E78" s="16" t="s">
        <v>13</v>
      </c>
      <c r="F78" s="17" t="s">
        <v>14</v>
      </c>
      <c r="G78" s="17" t="s">
        <v>15</v>
      </c>
      <c r="H78" s="17" t="s">
        <v>16</v>
      </c>
      <c r="I78" s="17" t="s">
        <v>17</v>
      </c>
      <c r="J78" s="18"/>
      <c r="K78" s="14" t="s">
        <v>9</v>
      </c>
      <c r="L78" s="17" t="s">
        <v>18</v>
      </c>
      <c r="M78" s="17" t="s">
        <v>19</v>
      </c>
      <c r="N78" s="17" t="s">
        <v>20</v>
      </c>
      <c r="O78" s="17" t="s">
        <v>21</v>
      </c>
      <c r="P78" s="19" t="s">
        <v>22</v>
      </c>
      <c r="Q78" s="18"/>
      <c r="R78" s="14" t="s">
        <v>9</v>
      </c>
      <c r="S78" s="17" t="s">
        <v>23</v>
      </c>
      <c r="T78" s="17" t="s">
        <v>24</v>
      </c>
      <c r="U78" s="17" t="s">
        <v>25</v>
      </c>
      <c r="V78" s="17" t="s">
        <v>26</v>
      </c>
      <c r="W78" s="19" t="s">
        <v>27</v>
      </c>
    </row>
    <row r="79" spans="1:23" x14ac:dyDescent="0.3">
      <c r="A79" s="25" t="s">
        <v>29</v>
      </c>
      <c r="B79" s="26">
        <v>1630.5896766088927</v>
      </c>
      <c r="C79" s="26">
        <v>1411.047985497715</v>
      </c>
      <c r="D79" s="26">
        <v>0</v>
      </c>
      <c r="E79" s="26">
        <v>0</v>
      </c>
      <c r="F79" s="26">
        <v>0</v>
      </c>
      <c r="G79" s="26">
        <v>3704.636436524966</v>
      </c>
      <c r="H79" s="26">
        <v>2262.9756335933789</v>
      </c>
      <c r="I79" s="26">
        <v>9009.249732224951</v>
      </c>
      <c r="J79" s="27"/>
      <c r="K79" s="25" t="s">
        <v>29</v>
      </c>
      <c r="L79" s="26">
        <v>0</v>
      </c>
      <c r="M79" s="26">
        <v>280.04736585083174</v>
      </c>
      <c r="N79" s="26">
        <v>22.958821397278157</v>
      </c>
      <c r="O79" s="26">
        <v>0</v>
      </c>
      <c r="P79" s="28">
        <v>303.00618724810988</v>
      </c>
      <c r="Q79" s="27"/>
      <c r="R79" s="25" t="s">
        <v>29</v>
      </c>
      <c r="S79" s="26">
        <v>0</v>
      </c>
      <c r="T79" s="26">
        <v>0</v>
      </c>
      <c r="U79" s="26">
        <v>282.10103829612422</v>
      </c>
      <c r="V79" s="26">
        <v>0</v>
      </c>
      <c r="W79" s="28">
        <v>282.10103829612422</v>
      </c>
    </row>
    <row r="80" spans="1:23" x14ac:dyDescent="0.3">
      <c r="A80" s="33" t="s">
        <v>31</v>
      </c>
      <c r="B80" s="29">
        <v>1630.5896766088927</v>
      </c>
      <c r="C80" s="29">
        <v>1411.047985497715</v>
      </c>
      <c r="D80" s="29">
        <v>0</v>
      </c>
      <c r="E80" s="29">
        <v>0</v>
      </c>
      <c r="F80" s="29">
        <v>0</v>
      </c>
      <c r="G80" s="29">
        <v>3704.636436524966</v>
      </c>
      <c r="H80" s="29">
        <v>2262.9756335933789</v>
      </c>
      <c r="I80" s="29">
        <v>0</v>
      </c>
      <c r="J80" s="27"/>
      <c r="K80" s="33" t="s">
        <v>31</v>
      </c>
      <c r="L80" s="34">
        <v>0</v>
      </c>
      <c r="M80" s="29">
        <v>280.04736585083174</v>
      </c>
      <c r="N80" s="29">
        <v>22.958821397278157</v>
      </c>
      <c r="O80" s="29">
        <v>0</v>
      </c>
      <c r="P80" s="35">
        <v>303.00618724810988</v>
      </c>
      <c r="Q80" s="27"/>
      <c r="R80" s="33" t="s">
        <v>31</v>
      </c>
      <c r="S80" s="34">
        <v>0</v>
      </c>
      <c r="T80" s="29">
        <v>0</v>
      </c>
      <c r="U80" s="29">
        <v>282.10103829612422</v>
      </c>
      <c r="V80" s="29">
        <v>0</v>
      </c>
      <c r="W80" s="35">
        <v>282.10103829612422</v>
      </c>
    </row>
    <row r="81" spans="1:23" x14ac:dyDescent="0.3">
      <c r="A81" s="37"/>
      <c r="B81" s="38"/>
      <c r="C81" s="38"/>
      <c r="D81" s="38"/>
      <c r="E81" s="38"/>
      <c r="F81" s="38"/>
      <c r="G81" s="38"/>
      <c r="H81" s="38"/>
      <c r="I81" s="38"/>
      <c r="J81" s="41"/>
      <c r="K81" s="37"/>
      <c r="L81" s="39"/>
      <c r="M81" s="38"/>
      <c r="N81" s="38"/>
      <c r="O81" s="38"/>
      <c r="P81" s="40"/>
      <c r="Q81" s="41"/>
      <c r="R81" s="37"/>
      <c r="S81" s="39"/>
      <c r="T81" s="38"/>
      <c r="U81" s="38"/>
      <c r="V81" s="38"/>
      <c r="W81" s="40"/>
    </row>
    <row r="82" spans="1:23" x14ac:dyDescent="0.3">
      <c r="A82" s="44" t="s">
        <v>32</v>
      </c>
      <c r="B82" s="45">
        <v>12970.297604522895</v>
      </c>
      <c r="C82" s="45">
        <v>360.97784804922594</v>
      </c>
      <c r="D82" s="45">
        <v>0</v>
      </c>
      <c r="E82" s="45">
        <v>4.4208621717227148</v>
      </c>
      <c r="F82" s="45">
        <v>0</v>
      </c>
      <c r="G82" s="45">
        <v>39795.787448653158</v>
      </c>
      <c r="H82" s="45">
        <v>10240.085488648932</v>
      </c>
      <c r="I82" s="336">
        <v>63371.569252045927</v>
      </c>
      <c r="J82" s="27"/>
      <c r="K82" s="44" t="s">
        <v>32</v>
      </c>
      <c r="L82" s="46">
        <v>0</v>
      </c>
      <c r="M82" s="46">
        <v>579.03862362744962</v>
      </c>
      <c r="N82" s="46">
        <v>3328.098446445757</v>
      </c>
      <c r="O82" s="46">
        <v>54.526934186662807</v>
      </c>
      <c r="P82" s="48">
        <v>3961.6640042598692</v>
      </c>
      <c r="Q82" s="27"/>
      <c r="R82" s="44" t="s">
        <v>32</v>
      </c>
      <c r="S82" s="46">
        <v>0</v>
      </c>
      <c r="T82" s="47">
        <v>0</v>
      </c>
      <c r="U82" s="47">
        <v>5031.9270411279704</v>
      </c>
      <c r="V82" s="47">
        <v>0</v>
      </c>
      <c r="W82" s="48">
        <v>5031.9270411279704</v>
      </c>
    </row>
    <row r="83" spans="1:23" x14ac:dyDescent="0.3">
      <c r="A83" s="33" t="s">
        <v>33</v>
      </c>
      <c r="B83" s="53">
        <v>2451.9606231947187</v>
      </c>
      <c r="C83" s="53">
        <v>10.411345864979415</v>
      </c>
      <c r="D83" s="53">
        <v>0</v>
      </c>
      <c r="E83" s="53">
        <v>4.4208621717227148</v>
      </c>
      <c r="F83" s="53">
        <v>0</v>
      </c>
      <c r="G83" s="53">
        <v>9099.6868346204446</v>
      </c>
      <c r="H83" s="53">
        <v>7852.5655184447869</v>
      </c>
      <c r="I83" s="29">
        <v>19419.04518429665</v>
      </c>
      <c r="J83" s="27"/>
      <c r="K83" s="33" t="s">
        <v>33</v>
      </c>
      <c r="L83" s="34">
        <v>0</v>
      </c>
      <c r="M83" s="29">
        <v>489.31078582714395</v>
      </c>
      <c r="N83" s="29">
        <v>1932.7684977281399</v>
      </c>
      <c r="O83" s="29">
        <v>54.526934186662807</v>
      </c>
      <c r="P83" s="54">
        <v>2476.6062177419467</v>
      </c>
      <c r="Q83" s="27"/>
      <c r="R83" s="33" t="s">
        <v>33</v>
      </c>
      <c r="S83" s="34">
        <v>0</v>
      </c>
      <c r="T83" s="29">
        <v>0</v>
      </c>
      <c r="U83" s="29">
        <v>4278.5270906670794</v>
      </c>
      <c r="V83" s="29">
        <v>0</v>
      </c>
      <c r="W83" s="54">
        <v>4278.5270906670794</v>
      </c>
    </row>
    <row r="84" spans="1:23" x14ac:dyDescent="0.3">
      <c r="A84" s="33" t="s">
        <v>34</v>
      </c>
      <c r="B84" s="53">
        <v>2281.359934050804</v>
      </c>
      <c r="C84" s="53">
        <v>276.81188478207469</v>
      </c>
      <c r="D84" s="53">
        <v>0</v>
      </c>
      <c r="E84" s="53">
        <v>0</v>
      </c>
      <c r="F84" s="53">
        <v>0</v>
      </c>
      <c r="G84" s="53">
        <v>18943.393633796324</v>
      </c>
      <c r="H84" s="53">
        <v>1185.8517822820563</v>
      </c>
      <c r="I84" s="29">
        <v>22687.41723491126</v>
      </c>
      <c r="J84" s="27"/>
      <c r="K84" s="33" t="s">
        <v>34</v>
      </c>
      <c r="L84" s="34">
        <v>0</v>
      </c>
      <c r="M84" s="29">
        <v>89.727837800305664</v>
      </c>
      <c r="N84" s="29">
        <v>1321.114880927144</v>
      </c>
      <c r="O84" s="29">
        <v>0</v>
      </c>
      <c r="P84" s="54">
        <v>1410.8427187274497</v>
      </c>
      <c r="Q84" s="27"/>
      <c r="R84" s="33" t="s">
        <v>34</v>
      </c>
      <c r="S84" s="34">
        <v>0</v>
      </c>
      <c r="T84" s="29">
        <v>0</v>
      </c>
      <c r="U84" s="29">
        <v>293.83627646968199</v>
      </c>
      <c r="V84" s="29">
        <v>0</v>
      </c>
      <c r="W84" s="54">
        <v>293.83627646968199</v>
      </c>
    </row>
    <row r="85" spans="1:23" x14ac:dyDescent="0.3">
      <c r="A85" s="33" t="s">
        <v>35</v>
      </c>
      <c r="B85" s="53">
        <v>8236.9770472773725</v>
      </c>
      <c r="C85" s="53">
        <v>73.754617402171874</v>
      </c>
      <c r="D85" s="53">
        <v>0</v>
      </c>
      <c r="E85" s="53">
        <v>0</v>
      </c>
      <c r="F85" s="53">
        <v>0</v>
      </c>
      <c r="G85" s="53">
        <v>11752.706980236389</v>
      </c>
      <c r="H85" s="53">
        <v>1201.6681879220882</v>
      </c>
      <c r="I85" s="29">
        <v>21265.106832838024</v>
      </c>
      <c r="J85" s="27"/>
      <c r="K85" s="33" t="s">
        <v>35</v>
      </c>
      <c r="L85" s="34">
        <v>0</v>
      </c>
      <c r="M85" s="29">
        <v>0</v>
      </c>
      <c r="N85" s="29">
        <v>74.215067790472986</v>
      </c>
      <c r="O85" s="29">
        <v>0</v>
      </c>
      <c r="P85" s="54">
        <v>74.215067790472986</v>
      </c>
      <c r="Q85" s="27"/>
      <c r="R85" s="33" t="s">
        <v>35</v>
      </c>
      <c r="S85" s="34">
        <v>0</v>
      </c>
      <c r="T85" s="29">
        <v>0</v>
      </c>
      <c r="U85" s="29">
        <v>459.5636739912087</v>
      </c>
      <c r="V85" s="29">
        <v>0</v>
      </c>
      <c r="W85" s="54">
        <v>459.5636739912087</v>
      </c>
    </row>
    <row r="86" spans="1:23" x14ac:dyDescent="0.3">
      <c r="A86" s="37"/>
      <c r="B86" s="58"/>
      <c r="C86" s="29"/>
      <c r="D86" s="56"/>
      <c r="E86" s="56"/>
      <c r="F86" s="59"/>
      <c r="G86" s="38"/>
      <c r="H86" s="38"/>
      <c r="I86" s="29"/>
      <c r="J86" s="41"/>
      <c r="K86" s="37"/>
      <c r="L86" s="39"/>
      <c r="M86" s="38"/>
      <c r="N86" s="38"/>
      <c r="O86" s="38"/>
      <c r="P86" s="60"/>
      <c r="Q86" s="41"/>
      <c r="R86" s="37"/>
      <c r="S86" s="39"/>
      <c r="T86" s="38"/>
      <c r="U86" s="38"/>
      <c r="V86" s="38"/>
      <c r="W86" s="60"/>
    </row>
    <row r="87" spans="1:23" x14ac:dyDescent="0.3">
      <c r="A87" s="44" t="s">
        <v>36</v>
      </c>
      <c r="B87" s="45">
        <v>32202.40766889559</v>
      </c>
      <c r="C87" s="45">
        <v>952.86450170313742</v>
      </c>
      <c r="D87" s="45">
        <v>0</v>
      </c>
      <c r="E87" s="45">
        <v>0</v>
      </c>
      <c r="F87" s="45">
        <v>0</v>
      </c>
      <c r="G87" s="45">
        <v>154209.87141226901</v>
      </c>
      <c r="H87" s="45">
        <v>2886.0517277432555</v>
      </c>
      <c r="I87" s="336">
        <v>190251.19531061102</v>
      </c>
      <c r="J87" s="27"/>
      <c r="K87" s="44" t="s">
        <v>36</v>
      </c>
      <c r="L87" s="46">
        <v>14.714929610203642</v>
      </c>
      <c r="M87" s="46">
        <v>3288.5019398883651</v>
      </c>
      <c r="N87" s="46">
        <v>975.63809642785532</v>
      </c>
      <c r="O87" s="46">
        <v>0</v>
      </c>
      <c r="P87" s="48">
        <v>4278.8549659264236</v>
      </c>
      <c r="Q87" s="27"/>
      <c r="R87" s="44" t="s">
        <v>36</v>
      </c>
      <c r="S87" s="46">
        <v>0</v>
      </c>
      <c r="T87" s="47">
        <v>0</v>
      </c>
      <c r="U87" s="47">
        <v>2835.4309836308448</v>
      </c>
      <c r="V87" s="47">
        <v>612.5276914131689</v>
      </c>
      <c r="W87" s="48">
        <v>3447.9586750440139</v>
      </c>
    </row>
    <row r="88" spans="1:23" x14ac:dyDescent="0.3">
      <c r="A88" s="33" t="s">
        <v>37</v>
      </c>
      <c r="B88" s="53">
        <v>5937.8108877157356</v>
      </c>
      <c r="C88" s="29">
        <v>500.17769412048773</v>
      </c>
      <c r="D88" s="56">
        <v>0</v>
      </c>
      <c r="E88" s="56">
        <v>0</v>
      </c>
      <c r="F88" s="56">
        <v>0</v>
      </c>
      <c r="G88" s="29">
        <v>43787.786381521626</v>
      </c>
      <c r="H88" s="29">
        <v>460.42654221970321</v>
      </c>
      <c r="I88" s="29">
        <v>50686.201505577556</v>
      </c>
      <c r="J88" s="27"/>
      <c r="K88" s="33" t="s">
        <v>37</v>
      </c>
      <c r="L88" s="34">
        <v>14.714929610203642</v>
      </c>
      <c r="M88" s="29">
        <v>293.24305786743787</v>
      </c>
      <c r="N88" s="29">
        <v>0</v>
      </c>
      <c r="O88" s="29">
        <v>0</v>
      </c>
      <c r="P88" s="54">
        <v>307.9579874776415</v>
      </c>
      <c r="Q88" s="27"/>
      <c r="R88" s="33" t="s">
        <v>37</v>
      </c>
      <c r="S88" s="34">
        <v>0</v>
      </c>
      <c r="T88" s="29">
        <v>0</v>
      </c>
      <c r="U88" s="29">
        <v>201.86296947063147</v>
      </c>
      <c r="V88" s="29">
        <v>9.2671488289612487</v>
      </c>
      <c r="W88" s="54">
        <v>211.13011829959271</v>
      </c>
    </row>
    <row r="89" spans="1:23" x14ac:dyDescent="0.3">
      <c r="A89" s="33" t="s">
        <v>38</v>
      </c>
      <c r="B89" s="53">
        <v>9584.1329114716937</v>
      </c>
      <c r="C89" s="29">
        <v>98.390532732680128</v>
      </c>
      <c r="D89" s="56">
        <v>0</v>
      </c>
      <c r="E89" s="56">
        <v>0</v>
      </c>
      <c r="F89" s="56">
        <v>0</v>
      </c>
      <c r="G89" s="29">
        <v>24659.125772335439</v>
      </c>
      <c r="H89" s="29">
        <v>924.29605007706743</v>
      </c>
      <c r="I89" s="29">
        <v>35265.945266616873</v>
      </c>
      <c r="J89" s="27"/>
      <c r="K89" s="33" t="s">
        <v>38</v>
      </c>
      <c r="L89" s="34">
        <v>0</v>
      </c>
      <c r="M89" s="29">
        <v>562.69737621137062</v>
      </c>
      <c r="N89" s="29">
        <v>29.140053537198607</v>
      </c>
      <c r="O89" s="29">
        <v>0</v>
      </c>
      <c r="P89" s="54">
        <v>591.83742974856921</v>
      </c>
      <c r="Q89" s="27"/>
      <c r="R89" s="33" t="s">
        <v>38</v>
      </c>
      <c r="S89" s="34">
        <v>0</v>
      </c>
      <c r="T89" s="29">
        <v>0</v>
      </c>
      <c r="U89" s="29">
        <v>136.97890316260847</v>
      </c>
      <c r="V89" s="29">
        <v>17.347329140912322</v>
      </c>
      <c r="W89" s="54">
        <v>154.32623230352078</v>
      </c>
    </row>
    <row r="90" spans="1:23" x14ac:dyDescent="0.3">
      <c r="A90" s="33" t="s">
        <v>39</v>
      </c>
      <c r="B90" s="53">
        <v>16680.463869708161</v>
      </c>
      <c r="C90" s="29">
        <v>354.29627484996951</v>
      </c>
      <c r="D90" s="56">
        <v>0</v>
      </c>
      <c r="E90" s="56">
        <v>0</v>
      </c>
      <c r="F90" s="56">
        <v>0</v>
      </c>
      <c r="G90" s="29">
        <v>85762.959258411967</v>
      </c>
      <c r="H90" s="29">
        <v>1501.3291354464848</v>
      </c>
      <c r="I90" s="29">
        <v>104299.04853841659</v>
      </c>
      <c r="J90" s="27"/>
      <c r="K90" s="33" t="s">
        <v>39</v>
      </c>
      <c r="L90" s="34">
        <v>0</v>
      </c>
      <c r="M90" s="29">
        <v>2432.5615058095564</v>
      </c>
      <c r="N90" s="29">
        <v>946.49804289065673</v>
      </c>
      <c r="O90" s="29">
        <v>0</v>
      </c>
      <c r="P90" s="54">
        <v>3379.0595487002129</v>
      </c>
      <c r="Q90" s="27"/>
      <c r="R90" s="33" t="s">
        <v>39</v>
      </c>
      <c r="S90" s="34">
        <v>0</v>
      </c>
      <c r="T90" s="29">
        <v>0</v>
      </c>
      <c r="U90" s="29">
        <v>2496.5891109976046</v>
      </c>
      <c r="V90" s="29">
        <v>585.91321344329538</v>
      </c>
      <c r="W90" s="54">
        <v>3082.5023244408999</v>
      </c>
    </row>
    <row r="91" spans="1:23" x14ac:dyDescent="0.3">
      <c r="A91" s="37"/>
      <c r="B91" s="58"/>
      <c r="C91" s="38"/>
      <c r="D91" s="59"/>
      <c r="E91" s="59"/>
      <c r="F91" s="59"/>
      <c r="G91" s="38"/>
      <c r="H91" s="38"/>
      <c r="I91" s="38"/>
      <c r="J91" s="41"/>
      <c r="K91" s="37"/>
      <c r="L91" s="39"/>
      <c r="M91" s="38"/>
      <c r="N91" s="38"/>
      <c r="O91" s="38"/>
      <c r="P91" s="60"/>
      <c r="Q91" s="41"/>
      <c r="R91" s="37"/>
      <c r="S91" s="39"/>
      <c r="T91" s="38"/>
      <c r="U91" s="38"/>
      <c r="V91" s="38"/>
      <c r="W91" s="60"/>
    </row>
    <row r="92" spans="1:23" x14ac:dyDescent="0.3">
      <c r="A92" s="25" t="s">
        <v>40</v>
      </c>
      <c r="B92" s="63">
        <v>42477.837696466995</v>
      </c>
      <c r="C92" s="63">
        <v>3188.4858647569649</v>
      </c>
      <c r="D92" s="63">
        <v>225.81374806582852</v>
      </c>
      <c r="E92" s="63">
        <v>0</v>
      </c>
      <c r="F92" s="63">
        <v>0</v>
      </c>
      <c r="G92" s="63">
        <v>135335.09195166311</v>
      </c>
      <c r="H92" s="63">
        <v>13974.073856493267</v>
      </c>
      <c r="I92" s="336">
        <v>195201.30311744614</v>
      </c>
      <c r="J92" s="27"/>
      <c r="K92" s="25" t="s">
        <v>40</v>
      </c>
      <c r="L92" s="64">
        <v>3138.6448053109607</v>
      </c>
      <c r="M92" s="64">
        <v>16873.301934293799</v>
      </c>
      <c r="N92" s="64">
        <v>2089.761195316577</v>
      </c>
      <c r="O92" s="64">
        <v>123.63563478205678</v>
      </c>
      <c r="P92" s="65">
        <v>22225.343569703393</v>
      </c>
      <c r="Q92" s="27"/>
      <c r="R92" s="25" t="s">
        <v>40</v>
      </c>
      <c r="S92" s="64">
        <v>0</v>
      </c>
      <c r="T92" s="26">
        <v>1.1648680695586249</v>
      </c>
      <c r="U92" s="26">
        <v>3460.6622017826717</v>
      </c>
      <c r="V92" s="26">
        <v>577.53852616973506</v>
      </c>
      <c r="W92" s="65">
        <v>4039.3655960219653</v>
      </c>
    </row>
    <row r="93" spans="1:23" x14ac:dyDescent="0.3">
      <c r="A93" s="33" t="s">
        <v>41</v>
      </c>
      <c r="B93" s="53">
        <v>22694.950527837176</v>
      </c>
      <c r="C93" s="29">
        <v>475.66789131614814</v>
      </c>
      <c r="D93" s="56">
        <v>0</v>
      </c>
      <c r="E93" s="56">
        <v>0</v>
      </c>
      <c r="F93" s="56">
        <v>0</v>
      </c>
      <c r="G93" s="29">
        <v>62438.144391203852</v>
      </c>
      <c r="H93" s="29">
        <v>10095.284311024214</v>
      </c>
      <c r="I93" s="29">
        <v>95704.047121381387</v>
      </c>
      <c r="J93" s="27"/>
      <c r="K93" s="33" t="s">
        <v>41</v>
      </c>
      <c r="L93" s="34">
        <v>0</v>
      </c>
      <c r="M93" s="29">
        <v>4491.9168191703966</v>
      </c>
      <c r="N93" s="29">
        <v>220.13256111085425</v>
      </c>
      <c r="O93" s="29">
        <v>12.747682244577703</v>
      </c>
      <c r="P93" s="54">
        <v>4724.7970625258286</v>
      </c>
      <c r="Q93" s="27"/>
      <c r="R93" s="33" t="s">
        <v>41</v>
      </c>
      <c r="S93" s="34">
        <v>0</v>
      </c>
      <c r="T93" s="29">
        <v>0</v>
      </c>
      <c r="U93" s="29">
        <v>2164.2370424376918</v>
      </c>
      <c r="V93" s="29">
        <v>252.71374389735789</v>
      </c>
      <c r="W93" s="54">
        <v>2416.9507863350495</v>
      </c>
    </row>
    <row r="94" spans="1:23" x14ac:dyDescent="0.3">
      <c r="A94" s="33" t="s">
        <v>42</v>
      </c>
      <c r="B94" s="53">
        <v>15023.453916639712</v>
      </c>
      <c r="C94" s="29">
        <v>861.04682421175289</v>
      </c>
      <c r="D94" s="56">
        <v>173.1958381832271</v>
      </c>
      <c r="E94" s="56">
        <v>0</v>
      </c>
      <c r="F94" s="56">
        <v>0</v>
      </c>
      <c r="G94" s="29">
        <v>66973.29402490567</v>
      </c>
      <c r="H94" s="29">
        <v>1609.9131971507913</v>
      </c>
      <c r="I94" s="29">
        <v>84640.903801091146</v>
      </c>
      <c r="J94" s="27"/>
      <c r="K94" s="33" t="s">
        <v>42</v>
      </c>
      <c r="L94" s="34">
        <v>2266.54691056807</v>
      </c>
      <c r="M94" s="29">
        <v>3524.9458720125281</v>
      </c>
      <c r="N94" s="29">
        <v>888.7456311159284</v>
      </c>
      <c r="O94" s="29">
        <v>0</v>
      </c>
      <c r="P94" s="54">
        <v>6680.2384136965265</v>
      </c>
      <c r="Q94" s="27"/>
      <c r="R94" s="33" t="s">
        <v>42</v>
      </c>
      <c r="S94" s="34">
        <v>0</v>
      </c>
      <c r="T94" s="29">
        <v>0</v>
      </c>
      <c r="U94" s="29">
        <v>417.9906035617675</v>
      </c>
      <c r="V94" s="29">
        <v>156.27030181056355</v>
      </c>
      <c r="W94" s="54">
        <v>574.26090537233108</v>
      </c>
    </row>
    <row r="95" spans="1:23" x14ac:dyDescent="0.3">
      <c r="A95" s="33" t="s">
        <v>43</v>
      </c>
      <c r="B95" s="53">
        <v>3642.6312616521582</v>
      </c>
      <c r="C95" s="29">
        <v>1486.0557388286165</v>
      </c>
      <c r="D95" s="56">
        <v>52.617909882601417</v>
      </c>
      <c r="E95" s="56">
        <v>0</v>
      </c>
      <c r="F95" s="56">
        <v>0</v>
      </c>
      <c r="G95" s="29">
        <v>3785.2428978704702</v>
      </c>
      <c r="H95" s="29">
        <v>393.17810319755176</v>
      </c>
      <c r="I95" s="29">
        <v>9359.7259114313983</v>
      </c>
      <c r="J95" s="27"/>
      <c r="K95" s="33" t="s">
        <v>43</v>
      </c>
      <c r="L95" s="34">
        <v>872.0978947428905</v>
      </c>
      <c r="M95" s="29">
        <v>7812.2712264501724</v>
      </c>
      <c r="N95" s="29">
        <v>708.34659324624306</v>
      </c>
      <c r="O95" s="29">
        <v>110.88795253747908</v>
      </c>
      <c r="P95" s="54">
        <v>9503.6036669767855</v>
      </c>
      <c r="Q95" s="27"/>
      <c r="R95" s="33" t="s">
        <v>43</v>
      </c>
      <c r="S95" s="34">
        <v>0</v>
      </c>
      <c r="T95" s="29">
        <v>1.1648680695586249</v>
      </c>
      <c r="U95" s="29">
        <v>282.0328137483624</v>
      </c>
      <c r="V95" s="29">
        <v>110.59788763740455</v>
      </c>
      <c r="W95" s="54">
        <v>393.79556945532556</v>
      </c>
    </row>
    <row r="96" spans="1:23" x14ac:dyDescent="0.3">
      <c r="A96" s="33" t="s">
        <v>44</v>
      </c>
      <c r="B96" s="53">
        <v>1116.8019903379486</v>
      </c>
      <c r="C96" s="29">
        <v>365.71541040044713</v>
      </c>
      <c r="D96" s="56">
        <v>0</v>
      </c>
      <c r="E96" s="56">
        <v>0</v>
      </c>
      <c r="F96" s="56">
        <v>0</v>
      </c>
      <c r="G96" s="29">
        <v>2138.4106376831278</v>
      </c>
      <c r="H96" s="29">
        <v>1875.6982451207095</v>
      </c>
      <c r="I96" s="29">
        <v>5496.6262835422331</v>
      </c>
      <c r="J96" s="27"/>
      <c r="K96" s="33" t="s">
        <v>44</v>
      </c>
      <c r="L96" s="34">
        <v>0</v>
      </c>
      <c r="M96" s="29">
        <v>1044.1680166607002</v>
      </c>
      <c r="N96" s="29">
        <v>272.53640984355121</v>
      </c>
      <c r="O96" s="29">
        <v>0</v>
      </c>
      <c r="P96" s="54">
        <v>1316.7044265042514</v>
      </c>
      <c r="Q96" s="27"/>
      <c r="R96" s="33" t="s">
        <v>44</v>
      </c>
      <c r="S96" s="34">
        <v>0</v>
      </c>
      <c r="T96" s="29">
        <v>0</v>
      </c>
      <c r="U96" s="29">
        <v>596.40174203485003</v>
      </c>
      <c r="V96" s="29">
        <v>57.956592824409135</v>
      </c>
      <c r="W96" s="54">
        <v>654.35833485925912</v>
      </c>
    </row>
    <row r="97" spans="1:23" x14ac:dyDescent="0.3">
      <c r="A97" s="25"/>
      <c r="B97" s="73"/>
      <c r="C97" s="74"/>
      <c r="D97" s="75"/>
      <c r="E97" s="75"/>
      <c r="F97" s="75"/>
      <c r="G97" s="74"/>
      <c r="H97" s="74"/>
      <c r="I97" s="74"/>
      <c r="J97" s="41"/>
      <c r="K97" s="25"/>
      <c r="L97" s="76"/>
      <c r="M97" s="74"/>
      <c r="N97" s="74"/>
      <c r="O97" s="74"/>
      <c r="P97" s="77"/>
      <c r="Q97" s="41"/>
      <c r="R97" s="25"/>
      <c r="S97" s="76"/>
      <c r="T97" s="74"/>
      <c r="U97" s="74"/>
      <c r="V97" s="74"/>
      <c r="W97" s="77"/>
    </row>
    <row r="98" spans="1:23" x14ac:dyDescent="0.3">
      <c r="A98" s="44" t="s">
        <v>45</v>
      </c>
      <c r="B98" s="45">
        <v>7583.3124072468709</v>
      </c>
      <c r="C98" s="45">
        <v>6641.0140431477375</v>
      </c>
      <c r="D98" s="45">
        <v>319.11430937681354</v>
      </c>
      <c r="E98" s="45">
        <v>162.14258788745019</v>
      </c>
      <c r="F98" s="45">
        <v>0</v>
      </c>
      <c r="G98" s="45">
        <v>7592.2068273117438</v>
      </c>
      <c r="H98" s="45">
        <v>15042.122315763771</v>
      </c>
      <c r="I98" s="45">
        <v>37339.912490734387</v>
      </c>
      <c r="J98" s="27"/>
      <c r="K98" s="44" t="s">
        <v>45</v>
      </c>
      <c r="L98" s="46">
        <v>2475.7263392388809</v>
      </c>
      <c r="M98" s="46">
        <v>12770.04684554853</v>
      </c>
      <c r="N98" s="46">
        <v>2358.0091211046338</v>
      </c>
      <c r="O98" s="46">
        <v>1675.1249299755591</v>
      </c>
      <c r="P98" s="48">
        <v>19278.907235867606</v>
      </c>
      <c r="Q98" s="27"/>
      <c r="R98" s="44" t="s">
        <v>45</v>
      </c>
      <c r="S98" s="46">
        <v>0</v>
      </c>
      <c r="T98" s="47">
        <v>16.170156265917086</v>
      </c>
      <c r="U98" s="47">
        <v>2108.2376418664526</v>
      </c>
      <c r="V98" s="47">
        <v>259.80104890085892</v>
      </c>
      <c r="W98" s="48">
        <v>2384.2088470332287</v>
      </c>
    </row>
    <row r="99" spans="1:23" x14ac:dyDescent="0.3">
      <c r="A99" s="33" t="s">
        <v>46</v>
      </c>
      <c r="B99" s="53">
        <v>1536.5922836294219</v>
      </c>
      <c r="C99" s="29">
        <v>732.28870937660713</v>
      </c>
      <c r="D99" s="56">
        <v>0</v>
      </c>
      <c r="E99" s="56">
        <v>0</v>
      </c>
      <c r="F99" s="56">
        <v>0</v>
      </c>
      <c r="G99" s="29">
        <v>4989.0259375581281</v>
      </c>
      <c r="H99" s="29">
        <v>9791.0263947523545</v>
      </c>
      <c r="I99" s="29">
        <v>17048.93332531651</v>
      </c>
      <c r="J99" s="27"/>
      <c r="K99" s="33" t="s">
        <v>46</v>
      </c>
      <c r="L99" s="34">
        <v>0</v>
      </c>
      <c r="M99" s="29">
        <v>2063.0036075635235</v>
      </c>
      <c r="N99" s="29">
        <v>1948.3214741329602</v>
      </c>
      <c r="O99" s="29">
        <v>0</v>
      </c>
      <c r="P99" s="54">
        <v>4011.3250816964837</v>
      </c>
      <c r="Q99" s="27"/>
      <c r="R99" s="33" t="s">
        <v>46</v>
      </c>
      <c r="S99" s="34">
        <v>0</v>
      </c>
      <c r="T99" s="29">
        <v>0</v>
      </c>
      <c r="U99" s="29">
        <v>890.42624097466864</v>
      </c>
      <c r="V99" s="29">
        <v>95.776219619998002</v>
      </c>
      <c r="W99" s="54">
        <v>986.2024605946666</v>
      </c>
    </row>
    <row r="100" spans="1:23" x14ac:dyDescent="0.3">
      <c r="A100" s="33" t="s">
        <v>47</v>
      </c>
      <c r="B100" s="53">
        <v>1630.3492134316978</v>
      </c>
      <c r="C100" s="29">
        <v>2715.6698620466623</v>
      </c>
      <c r="D100" s="56">
        <v>30.621446682528429</v>
      </c>
      <c r="E100" s="56">
        <v>0</v>
      </c>
      <c r="F100" s="56">
        <v>0</v>
      </c>
      <c r="G100" s="29">
        <v>354.93159293432967</v>
      </c>
      <c r="H100" s="29">
        <v>2051.9807685505493</v>
      </c>
      <c r="I100" s="29">
        <v>6783.552883645767</v>
      </c>
      <c r="J100" s="27"/>
      <c r="K100" s="33" t="s">
        <v>47</v>
      </c>
      <c r="L100" s="34">
        <v>0</v>
      </c>
      <c r="M100" s="29">
        <v>6662.1130909333951</v>
      </c>
      <c r="N100" s="29">
        <v>7.5237903425509733</v>
      </c>
      <c r="O100" s="29">
        <v>1425.5204984405334</v>
      </c>
      <c r="P100" s="54">
        <v>8095.1573797164801</v>
      </c>
      <c r="Q100" s="27"/>
      <c r="R100" s="33" t="s">
        <v>47</v>
      </c>
      <c r="S100" s="34">
        <v>0</v>
      </c>
      <c r="T100" s="29">
        <v>16.170156265917086</v>
      </c>
      <c r="U100" s="29">
        <v>235.94420400680704</v>
      </c>
      <c r="V100" s="29">
        <v>9.263952310618528</v>
      </c>
      <c r="W100" s="54">
        <v>261.37831258334268</v>
      </c>
    </row>
    <row r="101" spans="1:23" x14ac:dyDescent="0.3">
      <c r="A101" s="33" t="s">
        <v>48</v>
      </c>
      <c r="B101" s="53">
        <v>4416.3709101857512</v>
      </c>
      <c r="C101" s="29">
        <v>3193.0554717244686</v>
      </c>
      <c r="D101" s="56">
        <v>288.49286269428512</v>
      </c>
      <c r="E101" s="56">
        <v>162.14258788745019</v>
      </c>
      <c r="F101" s="56">
        <v>0</v>
      </c>
      <c r="G101" s="29">
        <v>2248.2492968192869</v>
      </c>
      <c r="H101" s="29">
        <v>3199.1151524608667</v>
      </c>
      <c r="I101" s="29">
        <v>13507.42628177211</v>
      </c>
      <c r="J101" s="27"/>
      <c r="K101" s="33" t="s">
        <v>48</v>
      </c>
      <c r="L101" s="34">
        <v>2475.7263392388809</v>
      </c>
      <c r="M101" s="29">
        <v>4044.9301470516111</v>
      </c>
      <c r="N101" s="29">
        <v>402.16385662912262</v>
      </c>
      <c r="O101" s="29">
        <v>249.60443153502581</v>
      </c>
      <c r="P101" s="54">
        <v>7172.4247744546401</v>
      </c>
      <c r="Q101" s="27"/>
      <c r="R101" s="33" t="s">
        <v>48</v>
      </c>
      <c r="S101" s="34">
        <v>0</v>
      </c>
      <c r="T101" s="29">
        <v>0</v>
      </c>
      <c r="U101" s="29">
        <v>981.86719688497669</v>
      </c>
      <c r="V101" s="29">
        <v>154.76087697024238</v>
      </c>
      <c r="W101" s="54">
        <v>1136.6280738552191</v>
      </c>
    </row>
    <row r="102" spans="1:23" x14ac:dyDescent="0.3">
      <c r="A102" s="37"/>
      <c r="B102" s="58"/>
      <c r="C102" s="38"/>
      <c r="D102" s="59"/>
      <c r="E102" s="59"/>
      <c r="F102" s="59"/>
      <c r="G102" s="38"/>
      <c r="H102" s="38"/>
      <c r="I102" s="38"/>
      <c r="J102" s="41"/>
      <c r="K102" s="37"/>
      <c r="L102" s="39"/>
      <c r="M102" s="38"/>
      <c r="N102" s="38"/>
      <c r="O102" s="38"/>
      <c r="P102" s="60"/>
      <c r="Q102" s="41"/>
      <c r="R102" s="37"/>
      <c r="S102" s="39"/>
      <c r="T102" s="38"/>
      <c r="U102" s="38"/>
      <c r="V102" s="38"/>
      <c r="W102" s="60"/>
    </row>
    <row r="103" spans="1:23" x14ac:dyDescent="0.3">
      <c r="A103" s="44" t="s">
        <v>49</v>
      </c>
      <c r="B103" s="45">
        <v>143874.90198896523</v>
      </c>
      <c r="C103" s="45">
        <v>51.381928888777679</v>
      </c>
      <c r="D103" s="45">
        <v>0</v>
      </c>
      <c r="E103" s="45">
        <v>0</v>
      </c>
      <c r="F103" s="45">
        <v>0</v>
      </c>
      <c r="G103" s="45">
        <v>29506.872002247372</v>
      </c>
      <c r="H103" s="45">
        <v>0</v>
      </c>
      <c r="I103" s="336">
        <v>173433.15592010139</v>
      </c>
      <c r="J103" s="27"/>
      <c r="K103" s="44" t="s">
        <v>49</v>
      </c>
      <c r="L103" s="46">
        <v>0</v>
      </c>
      <c r="M103" s="46">
        <v>2545.3818468474365</v>
      </c>
      <c r="N103" s="46">
        <v>152.9300267623176</v>
      </c>
      <c r="O103" s="46">
        <v>0</v>
      </c>
      <c r="P103" s="48">
        <v>2698.311873609754</v>
      </c>
      <c r="Q103" s="27"/>
      <c r="R103" s="44" t="s">
        <v>49</v>
      </c>
      <c r="S103" s="46">
        <v>0</v>
      </c>
      <c r="T103" s="47">
        <v>0</v>
      </c>
      <c r="U103" s="47">
        <v>1430.9957758655812</v>
      </c>
      <c r="V103" s="47">
        <v>146.49523963935101</v>
      </c>
      <c r="W103" s="48">
        <v>1577.4910155049322</v>
      </c>
    </row>
    <row r="104" spans="1:23" x14ac:dyDescent="0.3">
      <c r="A104" s="33" t="s">
        <v>50</v>
      </c>
      <c r="B104" s="53">
        <v>65063.743683660614</v>
      </c>
      <c r="C104" s="56">
        <v>0</v>
      </c>
      <c r="D104" s="56">
        <v>0</v>
      </c>
      <c r="E104" s="56">
        <v>0</v>
      </c>
      <c r="F104" s="56">
        <v>0</v>
      </c>
      <c r="G104" s="29">
        <v>865.14778862945104</v>
      </c>
      <c r="H104" s="29">
        <v>0</v>
      </c>
      <c r="I104" s="29">
        <v>65928.891472290066</v>
      </c>
      <c r="J104" s="27"/>
      <c r="K104" s="33" t="s">
        <v>50</v>
      </c>
      <c r="L104" s="34">
        <v>0</v>
      </c>
      <c r="M104" s="29">
        <v>0</v>
      </c>
      <c r="N104" s="29">
        <v>2.6086573676089606</v>
      </c>
      <c r="O104" s="29">
        <v>0</v>
      </c>
      <c r="P104" s="54">
        <v>2.6086573676089606</v>
      </c>
      <c r="Q104" s="27"/>
      <c r="R104" s="33" t="s">
        <v>50</v>
      </c>
      <c r="S104" s="34">
        <v>0</v>
      </c>
      <c r="T104" s="29">
        <v>0</v>
      </c>
      <c r="U104" s="29">
        <v>0</v>
      </c>
      <c r="V104" s="29">
        <v>0</v>
      </c>
      <c r="W104" s="54">
        <v>0</v>
      </c>
    </row>
    <row r="105" spans="1:23" x14ac:dyDescent="0.3">
      <c r="A105" s="33" t="s">
        <v>51</v>
      </c>
      <c r="B105" s="53">
        <v>56201.152175223753</v>
      </c>
      <c r="C105" s="56">
        <v>31.350748456748878</v>
      </c>
      <c r="D105" s="56">
        <v>0</v>
      </c>
      <c r="E105" s="56">
        <v>0</v>
      </c>
      <c r="F105" s="56">
        <v>0</v>
      </c>
      <c r="G105" s="29">
        <v>6673.4004052873843</v>
      </c>
      <c r="H105" s="29">
        <v>0</v>
      </c>
      <c r="I105" s="29">
        <v>62905.903328967885</v>
      </c>
      <c r="J105" s="27"/>
      <c r="K105" s="33" t="s">
        <v>51</v>
      </c>
      <c r="L105" s="34">
        <v>0</v>
      </c>
      <c r="M105" s="29">
        <v>249.7258618660378</v>
      </c>
      <c r="N105" s="29">
        <v>31.304302425639786</v>
      </c>
      <c r="O105" s="29">
        <v>0</v>
      </c>
      <c r="P105" s="54">
        <v>281.03016429167758</v>
      </c>
      <c r="Q105" s="27"/>
      <c r="R105" s="33" t="s">
        <v>51</v>
      </c>
      <c r="S105" s="34">
        <v>0</v>
      </c>
      <c r="T105" s="29">
        <v>0</v>
      </c>
      <c r="U105" s="29">
        <v>0</v>
      </c>
      <c r="V105" s="29">
        <v>0</v>
      </c>
      <c r="W105" s="54">
        <v>0</v>
      </c>
    </row>
    <row r="106" spans="1:23" x14ac:dyDescent="0.3">
      <c r="A106" s="33" t="s">
        <v>52</v>
      </c>
      <c r="B106" s="53">
        <v>18975.18440511603</v>
      </c>
      <c r="C106" s="56">
        <v>20.031180432028801</v>
      </c>
      <c r="D106" s="56">
        <v>0</v>
      </c>
      <c r="E106" s="56">
        <v>0</v>
      </c>
      <c r="F106" s="56">
        <v>0</v>
      </c>
      <c r="G106" s="29">
        <v>1737.0761578331239</v>
      </c>
      <c r="H106" s="29">
        <v>0</v>
      </c>
      <c r="I106" s="29">
        <v>20732.291743381182</v>
      </c>
      <c r="J106" s="27"/>
      <c r="K106" s="33" t="s">
        <v>52</v>
      </c>
      <c r="L106" s="34">
        <v>0</v>
      </c>
      <c r="M106" s="29">
        <v>1040.7814084854053</v>
      </c>
      <c r="N106" s="29">
        <v>64.098401110164673</v>
      </c>
      <c r="O106" s="29">
        <v>0</v>
      </c>
      <c r="P106" s="54">
        <v>1104.8798095955699</v>
      </c>
      <c r="Q106" s="27"/>
      <c r="R106" s="33" t="s">
        <v>52</v>
      </c>
      <c r="S106" s="34">
        <v>0</v>
      </c>
      <c r="T106" s="29">
        <v>0</v>
      </c>
      <c r="U106" s="29">
        <v>1430.9957758655812</v>
      </c>
      <c r="V106" s="29">
        <v>146.49523963935101</v>
      </c>
      <c r="W106" s="54">
        <v>1577.4910155049322</v>
      </c>
    </row>
    <row r="107" spans="1:23" x14ac:dyDescent="0.3">
      <c r="A107" s="33" t="s">
        <v>53</v>
      </c>
      <c r="B107" s="53">
        <v>3634.8217249648401</v>
      </c>
      <c r="C107" s="56">
        <v>0</v>
      </c>
      <c r="D107" s="56">
        <v>0</v>
      </c>
      <c r="E107" s="56">
        <v>0</v>
      </c>
      <c r="F107" s="56">
        <v>0</v>
      </c>
      <c r="G107" s="29">
        <v>20231.247650497411</v>
      </c>
      <c r="H107" s="29">
        <v>0</v>
      </c>
      <c r="I107" s="29">
        <v>23866.069375462252</v>
      </c>
      <c r="J107" s="27"/>
      <c r="K107" s="33" t="s">
        <v>53</v>
      </c>
      <c r="L107" s="34">
        <v>0</v>
      </c>
      <c r="M107" s="29">
        <v>1254.8745764959936</v>
      </c>
      <c r="N107" s="29">
        <v>54.918665858904163</v>
      </c>
      <c r="O107" s="29">
        <v>0</v>
      </c>
      <c r="P107" s="54">
        <v>1309.7932423548978</v>
      </c>
      <c r="Q107" s="27"/>
      <c r="R107" s="33" t="s">
        <v>53</v>
      </c>
      <c r="S107" s="34">
        <v>0</v>
      </c>
      <c r="T107" s="29">
        <v>0</v>
      </c>
      <c r="U107" s="29">
        <v>0</v>
      </c>
      <c r="V107" s="29">
        <v>0</v>
      </c>
      <c r="W107" s="54">
        <v>0</v>
      </c>
    </row>
    <row r="108" spans="1:23" x14ac:dyDescent="0.3">
      <c r="A108" s="25"/>
      <c r="B108" s="73"/>
      <c r="C108" s="75"/>
      <c r="D108" s="75"/>
      <c r="E108" s="75"/>
      <c r="F108" s="59"/>
      <c r="G108" s="74"/>
      <c r="H108" s="74"/>
      <c r="I108" s="74"/>
      <c r="J108" s="41"/>
      <c r="K108" s="25"/>
      <c r="L108" s="76"/>
      <c r="M108" s="74"/>
      <c r="N108" s="74"/>
      <c r="O108" s="74"/>
      <c r="P108" s="77"/>
      <c r="Q108" s="41"/>
      <c r="R108" s="25"/>
      <c r="S108" s="76"/>
      <c r="T108" s="74"/>
      <c r="U108" s="74"/>
      <c r="V108" s="74"/>
      <c r="W108" s="77"/>
    </row>
    <row r="109" spans="1:23" x14ac:dyDescent="0.3">
      <c r="A109" s="44" t="s">
        <v>54</v>
      </c>
      <c r="B109" s="45">
        <v>84997.496800244073</v>
      </c>
      <c r="C109" s="45">
        <v>13826.59301549301</v>
      </c>
      <c r="D109" s="45">
        <v>447.32374067496721</v>
      </c>
      <c r="E109" s="45">
        <v>1001.0253719862449</v>
      </c>
      <c r="F109" s="45">
        <v>57.049138121154343</v>
      </c>
      <c r="G109" s="45">
        <v>94500.612395998862</v>
      </c>
      <c r="H109" s="45">
        <v>8678.9247289821906</v>
      </c>
      <c r="I109" s="336">
        <v>203509.02519150049</v>
      </c>
      <c r="J109" s="27"/>
      <c r="K109" s="44" t="s">
        <v>54</v>
      </c>
      <c r="L109" s="46">
        <v>15112.348802717275</v>
      </c>
      <c r="M109" s="46">
        <v>20138.845160900328</v>
      </c>
      <c r="N109" s="46">
        <v>7171.8806168301071</v>
      </c>
      <c r="O109" s="46">
        <v>914.01166814987164</v>
      </c>
      <c r="P109" s="48">
        <v>43337.086248597581</v>
      </c>
      <c r="Q109" s="27"/>
      <c r="R109" s="44" t="s">
        <v>54</v>
      </c>
      <c r="S109" s="46">
        <v>0</v>
      </c>
      <c r="T109" s="47">
        <v>0</v>
      </c>
      <c r="U109" s="47">
        <v>4760.7454614072767</v>
      </c>
      <c r="V109" s="47">
        <v>1573.2226377098264</v>
      </c>
      <c r="W109" s="48">
        <v>6333.9680991171026</v>
      </c>
    </row>
    <row r="110" spans="1:23" x14ac:dyDescent="0.3">
      <c r="A110" s="33" t="s">
        <v>55</v>
      </c>
      <c r="B110" s="53">
        <v>36704.970737115371</v>
      </c>
      <c r="C110" s="29">
        <v>2621.2828007149965</v>
      </c>
      <c r="D110" s="56">
        <v>320.2895736383403</v>
      </c>
      <c r="E110" s="56">
        <v>991.8344297612789</v>
      </c>
      <c r="F110" s="56">
        <v>57.049138121154343</v>
      </c>
      <c r="G110" s="29">
        <v>5929.6759168032877</v>
      </c>
      <c r="H110" s="29">
        <v>3659.1450950154986</v>
      </c>
      <c r="I110" s="29">
        <v>50284.247691169927</v>
      </c>
      <c r="J110" s="27"/>
      <c r="K110" s="33" t="s">
        <v>55</v>
      </c>
      <c r="L110" s="34">
        <v>112.12452381580425</v>
      </c>
      <c r="M110" s="29">
        <v>7759.7214262873995</v>
      </c>
      <c r="N110" s="29">
        <v>6455.2879129147996</v>
      </c>
      <c r="O110" s="29">
        <v>0</v>
      </c>
      <c r="P110" s="54">
        <v>14327.133863018003</v>
      </c>
      <c r="Q110" s="27"/>
      <c r="R110" s="33" t="s">
        <v>55</v>
      </c>
      <c r="S110" s="34">
        <v>0</v>
      </c>
      <c r="T110" s="29">
        <v>0</v>
      </c>
      <c r="U110" s="29">
        <v>1574.8004027334955</v>
      </c>
      <c r="V110" s="29">
        <v>870.22702544943706</v>
      </c>
      <c r="W110" s="54">
        <v>2445.0274281829325</v>
      </c>
    </row>
    <row r="111" spans="1:23" x14ac:dyDescent="0.3">
      <c r="A111" s="33" t="s">
        <v>56</v>
      </c>
      <c r="B111" s="53">
        <v>6453.7329032096059</v>
      </c>
      <c r="C111" s="29">
        <v>1933.4032930378385</v>
      </c>
      <c r="D111" s="56">
        <v>127.03416703662693</v>
      </c>
      <c r="E111" s="56">
        <v>9.1909422249659869</v>
      </c>
      <c r="F111" s="56">
        <v>0</v>
      </c>
      <c r="G111" s="29">
        <v>10357.468546077047</v>
      </c>
      <c r="H111" s="29">
        <v>357.54347589683658</v>
      </c>
      <c r="I111" s="29">
        <v>19238.373327482921</v>
      </c>
      <c r="J111" s="27"/>
      <c r="K111" s="33" t="s">
        <v>56</v>
      </c>
      <c r="L111" s="34">
        <v>3084.904503106985</v>
      </c>
      <c r="M111" s="29">
        <v>1551.8979256575487</v>
      </c>
      <c r="N111" s="29">
        <v>0</v>
      </c>
      <c r="O111" s="29">
        <v>307.77723621797537</v>
      </c>
      <c r="P111" s="54">
        <v>4944.5796649825097</v>
      </c>
      <c r="Q111" s="27"/>
      <c r="R111" s="33" t="s">
        <v>56</v>
      </c>
      <c r="S111" s="34">
        <v>0</v>
      </c>
      <c r="T111" s="29">
        <v>0</v>
      </c>
      <c r="U111" s="29">
        <v>591.60293154244698</v>
      </c>
      <c r="V111" s="29">
        <v>291.98034459899412</v>
      </c>
      <c r="W111" s="54">
        <v>883.58327614144105</v>
      </c>
    </row>
    <row r="112" spans="1:23" x14ac:dyDescent="0.3">
      <c r="A112" s="33" t="s">
        <v>57</v>
      </c>
      <c r="B112" s="53">
        <v>19188.168946376019</v>
      </c>
      <c r="C112" s="29">
        <v>1325.2799155252669</v>
      </c>
      <c r="D112" s="56">
        <v>0</v>
      </c>
      <c r="E112" s="56">
        <v>0</v>
      </c>
      <c r="F112" s="56">
        <v>0</v>
      </c>
      <c r="G112" s="29">
        <v>51459.053805218951</v>
      </c>
      <c r="H112" s="29">
        <v>166.55486153302925</v>
      </c>
      <c r="I112" s="29">
        <v>72139.057528653269</v>
      </c>
      <c r="J112" s="27"/>
      <c r="K112" s="33" t="s">
        <v>57</v>
      </c>
      <c r="L112" s="34">
        <v>0</v>
      </c>
      <c r="M112" s="29">
        <v>1667.4389002504743</v>
      </c>
      <c r="N112" s="29">
        <v>552.98750801469225</v>
      </c>
      <c r="O112" s="29">
        <v>0</v>
      </c>
      <c r="P112" s="54">
        <v>2220.4264082651666</v>
      </c>
      <c r="Q112" s="27"/>
      <c r="R112" s="33" t="s">
        <v>57</v>
      </c>
      <c r="S112" s="34">
        <v>0</v>
      </c>
      <c r="T112" s="29">
        <v>0</v>
      </c>
      <c r="U112" s="29">
        <v>373.27515281675386</v>
      </c>
      <c r="V112" s="29">
        <v>9.5447087385987395</v>
      </c>
      <c r="W112" s="54">
        <v>382.81986155535259</v>
      </c>
    </row>
    <row r="113" spans="1:23" x14ac:dyDescent="0.3">
      <c r="A113" s="33" t="s">
        <v>58</v>
      </c>
      <c r="B113" s="53">
        <v>943.72225103466542</v>
      </c>
      <c r="C113" s="29">
        <v>7615.3932062259628</v>
      </c>
      <c r="D113" s="56">
        <v>0</v>
      </c>
      <c r="E113" s="56">
        <v>0</v>
      </c>
      <c r="F113" s="56">
        <v>0</v>
      </c>
      <c r="G113" s="29">
        <v>2047.3217288892245</v>
      </c>
      <c r="H113" s="29">
        <v>108.78495519531035</v>
      </c>
      <c r="I113" s="29">
        <v>10715.222141345163</v>
      </c>
      <c r="J113" s="27"/>
      <c r="K113" s="33" t="s">
        <v>58</v>
      </c>
      <c r="L113" s="34">
        <v>9513.2770988750453</v>
      </c>
      <c r="M113" s="29">
        <v>1273.2256293927874</v>
      </c>
      <c r="N113" s="29">
        <v>0</v>
      </c>
      <c r="O113" s="29">
        <v>606.23443193189632</v>
      </c>
      <c r="P113" s="54">
        <v>11392.737160199729</v>
      </c>
      <c r="Q113" s="27"/>
      <c r="R113" s="33" t="s">
        <v>58</v>
      </c>
      <c r="S113" s="34">
        <v>0</v>
      </c>
      <c r="T113" s="29">
        <v>0</v>
      </c>
      <c r="U113" s="29">
        <v>624.05214258603417</v>
      </c>
      <c r="V113" s="29">
        <v>82.43512614156127</v>
      </c>
      <c r="W113" s="54">
        <v>706.48726872759539</v>
      </c>
    </row>
    <row r="114" spans="1:23" x14ac:dyDescent="0.3">
      <c r="A114" s="33" t="s">
        <v>59</v>
      </c>
      <c r="B114" s="53">
        <v>4019.795949617152</v>
      </c>
      <c r="C114" s="29">
        <v>0</v>
      </c>
      <c r="D114" s="56">
        <v>0</v>
      </c>
      <c r="E114" s="56">
        <v>0</v>
      </c>
      <c r="F114" s="56">
        <v>0</v>
      </c>
      <c r="G114" s="29">
        <v>7851.7892189008271</v>
      </c>
      <c r="H114" s="29">
        <v>723.22573645656814</v>
      </c>
      <c r="I114" s="29">
        <v>12594.810904974547</v>
      </c>
      <c r="J114" s="27"/>
      <c r="K114" s="33" t="s">
        <v>59</v>
      </c>
      <c r="L114" s="34">
        <v>2128.6106346792303</v>
      </c>
      <c r="M114" s="29">
        <v>7138.9222146869542</v>
      </c>
      <c r="N114" s="29">
        <v>0</v>
      </c>
      <c r="O114" s="29">
        <v>0</v>
      </c>
      <c r="P114" s="54">
        <v>9267.5328493661837</v>
      </c>
      <c r="Q114" s="27"/>
      <c r="R114" s="33" t="s">
        <v>59</v>
      </c>
      <c r="S114" s="34">
        <v>0</v>
      </c>
      <c r="T114" s="29">
        <v>0</v>
      </c>
      <c r="U114" s="29">
        <v>1411.8645166477736</v>
      </c>
      <c r="V114" s="29">
        <v>276.40038669998648</v>
      </c>
      <c r="W114" s="54">
        <v>1688.2649033477601</v>
      </c>
    </row>
    <row r="115" spans="1:23" x14ac:dyDescent="0.3">
      <c r="A115" s="33" t="s">
        <v>60</v>
      </c>
      <c r="B115" s="53">
        <v>17687.106012891265</v>
      </c>
      <c r="C115" s="29">
        <v>331.23379998894649</v>
      </c>
      <c r="D115" s="56">
        <v>0</v>
      </c>
      <c r="E115" s="56">
        <v>0</v>
      </c>
      <c r="F115" s="56">
        <v>0</v>
      </c>
      <c r="G115" s="29">
        <v>16855.303180109535</v>
      </c>
      <c r="H115" s="29">
        <v>3663.6706048849474</v>
      </c>
      <c r="I115" s="29">
        <v>38537.313597874687</v>
      </c>
      <c r="J115" s="27"/>
      <c r="K115" s="33" t="s">
        <v>60</v>
      </c>
      <c r="L115" s="34">
        <v>273.4320422402082</v>
      </c>
      <c r="M115" s="29">
        <v>747.63906462516491</v>
      </c>
      <c r="N115" s="29">
        <v>163.60519590061546</v>
      </c>
      <c r="O115" s="29">
        <v>0</v>
      </c>
      <c r="P115" s="54">
        <v>1184.6763027659886</v>
      </c>
      <c r="Q115" s="27"/>
      <c r="R115" s="33" t="s">
        <v>60</v>
      </c>
      <c r="S115" s="34">
        <v>0</v>
      </c>
      <c r="T115" s="29">
        <v>0</v>
      </c>
      <c r="U115" s="29">
        <v>185.15031508077203</v>
      </c>
      <c r="V115" s="29">
        <v>42.635046081248646</v>
      </c>
      <c r="W115" s="54">
        <v>227.78536116202068</v>
      </c>
    </row>
    <row r="116" spans="1:23" x14ac:dyDescent="0.3">
      <c r="A116" s="37"/>
      <c r="B116" s="58"/>
      <c r="C116" s="38"/>
      <c r="D116" s="59"/>
      <c r="E116" s="59"/>
      <c r="F116" s="59"/>
      <c r="G116" s="38"/>
      <c r="H116" s="38"/>
      <c r="I116" s="38"/>
      <c r="J116" s="41"/>
      <c r="K116" s="37"/>
      <c r="L116" s="39"/>
      <c r="M116" s="38"/>
      <c r="N116" s="38"/>
      <c r="O116" s="38"/>
      <c r="P116" s="60"/>
      <c r="Q116" s="41"/>
      <c r="R116" s="37"/>
      <c r="S116" s="39"/>
      <c r="T116" s="38"/>
      <c r="U116" s="38"/>
      <c r="V116" s="38"/>
      <c r="W116" s="60"/>
    </row>
    <row r="117" spans="1:23" x14ac:dyDescent="0.3">
      <c r="A117" s="44" t="s">
        <v>61</v>
      </c>
      <c r="B117" s="45">
        <v>49080.715123290574</v>
      </c>
      <c r="C117" s="45">
        <v>12641.339963761264</v>
      </c>
      <c r="D117" s="45">
        <v>7.4476936977470327</v>
      </c>
      <c r="E117" s="45">
        <v>0</v>
      </c>
      <c r="F117" s="45">
        <v>0</v>
      </c>
      <c r="G117" s="45">
        <v>89206.859110244215</v>
      </c>
      <c r="H117" s="45">
        <v>18130.945744548299</v>
      </c>
      <c r="I117" s="336">
        <v>169067.30763554212</v>
      </c>
      <c r="J117" s="27"/>
      <c r="K117" s="44" t="s">
        <v>61</v>
      </c>
      <c r="L117" s="46">
        <v>6277.3802606608388</v>
      </c>
      <c r="M117" s="46">
        <v>29328.285350599155</v>
      </c>
      <c r="N117" s="46">
        <v>8018.2512219380014</v>
      </c>
      <c r="O117" s="46">
        <v>785.62245142732866</v>
      </c>
      <c r="P117" s="48">
        <v>44409.539284625331</v>
      </c>
      <c r="Q117" s="27"/>
      <c r="R117" s="44" t="s">
        <v>61</v>
      </c>
      <c r="S117" s="46">
        <v>0</v>
      </c>
      <c r="T117" s="47">
        <v>0</v>
      </c>
      <c r="U117" s="47">
        <v>4017.4117349057465</v>
      </c>
      <c r="V117" s="47">
        <v>30.344533744799964</v>
      </c>
      <c r="W117" s="48">
        <v>4047.7562686505466</v>
      </c>
    </row>
    <row r="118" spans="1:23" x14ac:dyDescent="0.3">
      <c r="A118" s="33" t="s">
        <v>62</v>
      </c>
      <c r="B118" s="53">
        <v>15823.544846698451</v>
      </c>
      <c r="C118" s="29">
        <v>900.48359979603208</v>
      </c>
      <c r="D118" s="56">
        <v>0</v>
      </c>
      <c r="E118" s="56">
        <v>0</v>
      </c>
      <c r="F118" s="56">
        <v>0</v>
      </c>
      <c r="G118" s="29">
        <v>44619.393176246223</v>
      </c>
      <c r="H118" s="29">
        <v>2231.8747430878971</v>
      </c>
      <c r="I118" s="29">
        <v>63575.296365828595</v>
      </c>
      <c r="J118" s="27"/>
      <c r="K118" s="33" t="s">
        <v>62</v>
      </c>
      <c r="L118" s="34">
        <v>0</v>
      </c>
      <c r="M118" s="29">
        <v>27414.035282609388</v>
      </c>
      <c r="N118" s="29">
        <v>679.45968636774649</v>
      </c>
      <c r="O118" s="29">
        <v>0</v>
      </c>
      <c r="P118" s="54">
        <v>28093.494968977135</v>
      </c>
      <c r="Q118" s="27"/>
      <c r="R118" s="33" t="s">
        <v>62</v>
      </c>
      <c r="S118" s="34">
        <v>0</v>
      </c>
      <c r="T118" s="29">
        <v>0</v>
      </c>
      <c r="U118" s="29">
        <v>2487.6109299766986</v>
      </c>
      <c r="V118" s="29">
        <v>0</v>
      </c>
      <c r="W118" s="54">
        <v>2487.6109299766986</v>
      </c>
    </row>
    <row r="119" spans="1:23" x14ac:dyDescent="0.3">
      <c r="A119" s="33" t="s">
        <v>63</v>
      </c>
      <c r="B119" s="53">
        <v>14532.637887093015</v>
      </c>
      <c r="C119" s="29">
        <v>3335.1973964883141</v>
      </c>
      <c r="D119" s="56">
        <v>7.4476936977470327</v>
      </c>
      <c r="E119" s="56">
        <v>0</v>
      </c>
      <c r="F119" s="56">
        <v>0</v>
      </c>
      <c r="G119" s="29">
        <v>23731.37966571522</v>
      </c>
      <c r="H119" s="29">
        <v>15475.064914883444</v>
      </c>
      <c r="I119" s="29">
        <v>57081.727557877741</v>
      </c>
      <c r="J119" s="27"/>
      <c r="K119" s="33" t="s">
        <v>63</v>
      </c>
      <c r="L119" s="34">
        <v>1986.6376495924574</v>
      </c>
      <c r="M119" s="29">
        <v>1491.4606612892496</v>
      </c>
      <c r="N119" s="29">
        <v>5620.5756503688399</v>
      </c>
      <c r="O119" s="29">
        <v>23.837318143858639</v>
      </c>
      <c r="P119" s="54">
        <v>9122.5112793944063</v>
      </c>
      <c r="Q119" s="27"/>
      <c r="R119" s="33" t="s">
        <v>63</v>
      </c>
      <c r="S119" s="34">
        <v>0</v>
      </c>
      <c r="T119" s="29">
        <v>0</v>
      </c>
      <c r="U119" s="29">
        <v>1440.1158085967199</v>
      </c>
      <c r="V119" s="29">
        <v>30.344533744799964</v>
      </c>
      <c r="W119" s="54">
        <v>1470.4603423415199</v>
      </c>
    </row>
    <row r="120" spans="1:23" x14ac:dyDescent="0.3">
      <c r="A120" s="33" t="s">
        <v>64</v>
      </c>
      <c r="B120" s="53">
        <v>17607.358793378437</v>
      </c>
      <c r="C120" s="29">
        <v>6413.9882003052508</v>
      </c>
      <c r="D120" s="56">
        <v>0</v>
      </c>
      <c r="E120" s="56">
        <v>0</v>
      </c>
      <c r="F120" s="56">
        <v>0</v>
      </c>
      <c r="G120" s="29">
        <v>13636.656388727075</v>
      </c>
      <c r="H120" s="29">
        <v>0</v>
      </c>
      <c r="I120" s="29">
        <v>37658.003382410767</v>
      </c>
      <c r="J120" s="27"/>
      <c r="K120" s="33" t="s">
        <v>64</v>
      </c>
      <c r="L120" s="34">
        <v>4290.7426110683818</v>
      </c>
      <c r="M120" s="29">
        <v>95.719940632502542</v>
      </c>
      <c r="N120" s="29">
        <v>1040.4680659461312</v>
      </c>
      <c r="O120" s="29">
        <v>608.47383477072867</v>
      </c>
      <c r="P120" s="54">
        <v>6035.4044524177443</v>
      </c>
      <c r="Q120" s="27"/>
      <c r="R120" s="33" t="s">
        <v>64</v>
      </c>
      <c r="S120" s="34">
        <v>0</v>
      </c>
      <c r="T120" s="29">
        <v>0</v>
      </c>
      <c r="U120" s="29">
        <v>13.935291975787127</v>
      </c>
      <c r="V120" s="29">
        <v>0</v>
      </c>
      <c r="W120" s="54">
        <v>13.935291975787127</v>
      </c>
    </row>
    <row r="121" spans="1:23" x14ac:dyDescent="0.3">
      <c r="A121" s="33" t="s">
        <v>65</v>
      </c>
      <c r="B121" s="53">
        <v>509.43761985049309</v>
      </c>
      <c r="C121" s="29">
        <v>7.8521204298671599</v>
      </c>
      <c r="D121" s="56">
        <v>0</v>
      </c>
      <c r="E121" s="56">
        <v>0</v>
      </c>
      <c r="F121" s="56">
        <v>0</v>
      </c>
      <c r="G121" s="29">
        <v>6991.8622647919765</v>
      </c>
      <c r="H121" s="29">
        <v>0</v>
      </c>
      <c r="I121" s="29">
        <v>7509.1520050723366</v>
      </c>
      <c r="J121" s="27"/>
      <c r="K121" s="33" t="s">
        <v>65</v>
      </c>
      <c r="L121" s="34">
        <v>0</v>
      </c>
      <c r="M121" s="29">
        <v>248.99474864344882</v>
      </c>
      <c r="N121" s="29">
        <v>670.53241920515495</v>
      </c>
      <c r="O121" s="29">
        <v>0</v>
      </c>
      <c r="P121" s="54">
        <v>919.52716784860377</v>
      </c>
      <c r="Q121" s="27"/>
      <c r="R121" s="33" t="s">
        <v>65</v>
      </c>
      <c r="S121" s="34">
        <v>0</v>
      </c>
      <c r="T121" s="29">
        <v>0</v>
      </c>
      <c r="U121" s="29">
        <v>75.749704356540903</v>
      </c>
      <c r="V121" s="29">
        <v>0</v>
      </c>
      <c r="W121" s="54">
        <v>75.749704356540903</v>
      </c>
    </row>
    <row r="122" spans="1:23" x14ac:dyDescent="0.3">
      <c r="A122" s="33" t="s">
        <v>66</v>
      </c>
      <c r="B122" s="53">
        <v>607.73597627018285</v>
      </c>
      <c r="C122" s="29">
        <v>1983.8186467417995</v>
      </c>
      <c r="D122" s="56">
        <v>0</v>
      </c>
      <c r="E122" s="56">
        <v>0</v>
      </c>
      <c r="F122" s="56">
        <v>0</v>
      </c>
      <c r="G122" s="29">
        <v>227.56761476372941</v>
      </c>
      <c r="H122" s="29">
        <v>424.0060865769575</v>
      </c>
      <c r="I122" s="29">
        <v>3243.1283243526696</v>
      </c>
      <c r="J122" s="27"/>
      <c r="K122" s="33" t="s">
        <v>66</v>
      </c>
      <c r="L122" s="34">
        <v>0</v>
      </c>
      <c r="M122" s="29">
        <v>78.074717424565804</v>
      </c>
      <c r="N122" s="29">
        <v>7.2154000501293813</v>
      </c>
      <c r="O122" s="29">
        <v>153.31129851274133</v>
      </c>
      <c r="P122" s="54">
        <v>238.6014159874365</v>
      </c>
      <c r="Q122" s="27"/>
      <c r="R122" s="33" t="s">
        <v>66</v>
      </c>
      <c r="S122" s="34">
        <v>0</v>
      </c>
      <c r="T122" s="29">
        <v>0</v>
      </c>
      <c r="U122" s="29">
        <v>0</v>
      </c>
      <c r="V122" s="29">
        <v>0</v>
      </c>
      <c r="W122" s="54">
        <v>0</v>
      </c>
    </row>
    <row r="123" spans="1:23" x14ac:dyDescent="0.3">
      <c r="A123" s="25"/>
      <c r="B123" s="73"/>
      <c r="C123" s="74"/>
      <c r="D123" s="75"/>
      <c r="E123" s="75"/>
      <c r="F123" s="75"/>
      <c r="G123" s="74"/>
      <c r="H123" s="74"/>
      <c r="I123" s="74"/>
      <c r="J123" s="41"/>
      <c r="K123" s="25"/>
      <c r="L123" s="76"/>
      <c r="M123" s="74"/>
      <c r="N123" s="74"/>
      <c r="O123" s="74"/>
      <c r="P123" s="77"/>
      <c r="Q123" s="41"/>
      <c r="R123" s="25"/>
      <c r="S123" s="76"/>
      <c r="T123" s="74"/>
      <c r="U123" s="74"/>
      <c r="V123" s="74"/>
      <c r="W123" s="77"/>
    </row>
    <row r="124" spans="1:23" x14ac:dyDescent="0.3">
      <c r="A124" s="44" t="s">
        <v>67</v>
      </c>
      <c r="B124" s="45">
        <v>8551.3163118103967</v>
      </c>
      <c r="C124" s="45">
        <v>30965.056251310278</v>
      </c>
      <c r="D124" s="45">
        <v>235.70039840997853</v>
      </c>
      <c r="E124" s="45">
        <v>0</v>
      </c>
      <c r="F124" s="45">
        <v>0</v>
      </c>
      <c r="G124" s="45">
        <v>16606.720160772838</v>
      </c>
      <c r="H124" s="45">
        <v>26924.57221049508</v>
      </c>
      <c r="I124" s="336">
        <v>83283.365332798581</v>
      </c>
      <c r="J124" s="27"/>
      <c r="K124" s="44" t="s">
        <v>67</v>
      </c>
      <c r="L124" s="46">
        <v>5578.8066254605292</v>
      </c>
      <c r="M124" s="46">
        <v>20955.109195562862</v>
      </c>
      <c r="N124" s="46">
        <v>3777.8003096874854</v>
      </c>
      <c r="O124" s="46">
        <v>4582.9205783902134</v>
      </c>
      <c r="P124" s="48">
        <v>34894.636709101091</v>
      </c>
      <c r="Q124" s="27"/>
      <c r="R124" s="44" t="s">
        <v>67</v>
      </c>
      <c r="S124" s="46">
        <v>0</v>
      </c>
      <c r="T124" s="47">
        <v>0</v>
      </c>
      <c r="U124" s="47">
        <v>1536.6924019929486</v>
      </c>
      <c r="V124" s="47">
        <v>53.419424648958525</v>
      </c>
      <c r="W124" s="48">
        <v>1590.1118266419071</v>
      </c>
    </row>
    <row r="125" spans="1:23" x14ac:dyDescent="0.3">
      <c r="A125" s="33" t="s">
        <v>68</v>
      </c>
      <c r="B125" s="53">
        <v>6305.6579146234035</v>
      </c>
      <c r="C125" s="29">
        <v>16861.176033283038</v>
      </c>
      <c r="D125" s="81">
        <v>215.10238302830828</v>
      </c>
      <c r="E125" s="29">
        <v>0</v>
      </c>
      <c r="F125" s="81">
        <v>0</v>
      </c>
      <c r="G125" s="29">
        <v>1379.6385524815137</v>
      </c>
      <c r="H125" s="29">
        <v>4950.0371500423626</v>
      </c>
      <c r="I125" s="29">
        <v>29711.612033458623</v>
      </c>
      <c r="J125" s="27"/>
      <c r="K125" s="33" t="s">
        <v>68</v>
      </c>
      <c r="L125" s="34">
        <v>2661.2297954749947</v>
      </c>
      <c r="M125" s="29">
        <v>12610.580674651499</v>
      </c>
      <c r="N125" s="29">
        <v>1747.6217427545553</v>
      </c>
      <c r="O125" s="29">
        <v>406.37237451163793</v>
      </c>
      <c r="P125" s="54">
        <v>17425.804587392686</v>
      </c>
      <c r="Q125" s="27"/>
      <c r="R125" s="33" t="s">
        <v>68</v>
      </c>
      <c r="S125" s="34">
        <v>0</v>
      </c>
      <c r="T125" s="29">
        <v>0</v>
      </c>
      <c r="U125" s="29">
        <v>426.78837866420736</v>
      </c>
      <c r="V125" s="29">
        <v>53.419424648958525</v>
      </c>
      <c r="W125" s="54">
        <v>480.20780331316587</v>
      </c>
    </row>
    <row r="126" spans="1:23" x14ac:dyDescent="0.3">
      <c r="A126" s="33" t="s">
        <v>69</v>
      </c>
      <c r="B126" s="53">
        <v>1879.2936653130789</v>
      </c>
      <c r="C126" s="29">
        <v>940.21459001912251</v>
      </c>
      <c r="D126" s="81">
        <v>8.1213648513572423</v>
      </c>
      <c r="E126" s="29">
        <v>0</v>
      </c>
      <c r="F126" s="81">
        <v>0</v>
      </c>
      <c r="G126" s="29">
        <v>15174.776275033775</v>
      </c>
      <c r="H126" s="29">
        <v>20604.56694982581</v>
      </c>
      <c r="I126" s="29">
        <v>38606.972845043143</v>
      </c>
      <c r="J126" s="27"/>
      <c r="K126" s="33" t="s">
        <v>69</v>
      </c>
      <c r="L126" s="34">
        <v>525.14681888852112</v>
      </c>
      <c r="M126" s="29">
        <v>1807.1357637664166</v>
      </c>
      <c r="N126" s="29">
        <v>713.46996418237984</v>
      </c>
      <c r="O126" s="29">
        <v>0</v>
      </c>
      <c r="P126" s="54">
        <v>3045.7525468373178</v>
      </c>
      <c r="Q126" s="27"/>
      <c r="R126" s="33" t="s">
        <v>69</v>
      </c>
      <c r="S126" s="34">
        <v>0</v>
      </c>
      <c r="T126" s="29">
        <v>0</v>
      </c>
      <c r="U126" s="29">
        <v>1109.9040233287412</v>
      </c>
      <c r="V126" s="29">
        <v>0</v>
      </c>
      <c r="W126" s="54">
        <v>1109.9040233287412</v>
      </c>
    </row>
    <row r="127" spans="1:23" x14ac:dyDescent="0.3">
      <c r="A127" s="33" t="s">
        <v>70</v>
      </c>
      <c r="B127" s="53">
        <v>366.3647318739138</v>
      </c>
      <c r="C127" s="29">
        <v>13163.665628008121</v>
      </c>
      <c r="D127" s="81">
        <v>12.476650530313004</v>
      </c>
      <c r="E127" s="29">
        <v>0</v>
      </c>
      <c r="F127" s="81">
        <v>0</v>
      </c>
      <c r="G127" s="29">
        <v>52.305333257552526</v>
      </c>
      <c r="H127" s="29">
        <v>1369.9681106269104</v>
      </c>
      <c r="I127" s="29">
        <v>14964.78045429681</v>
      </c>
      <c r="J127" s="27"/>
      <c r="K127" s="33" t="s">
        <v>70</v>
      </c>
      <c r="L127" s="34">
        <v>2392.4300110970134</v>
      </c>
      <c r="M127" s="29">
        <v>6537.3927571449458</v>
      </c>
      <c r="N127" s="29">
        <v>1316.70860275055</v>
      </c>
      <c r="O127" s="29">
        <v>4176.5482038785758</v>
      </c>
      <c r="P127" s="54">
        <v>14423.079574871086</v>
      </c>
      <c r="Q127" s="27"/>
      <c r="R127" s="33" t="s">
        <v>70</v>
      </c>
      <c r="S127" s="34">
        <v>0</v>
      </c>
      <c r="T127" s="29">
        <v>0</v>
      </c>
      <c r="U127" s="29">
        <v>0</v>
      </c>
      <c r="V127" s="29">
        <v>0</v>
      </c>
      <c r="W127" s="54">
        <v>0</v>
      </c>
    </row>
    <row r="128" spans="1:23" x14ac:dyDescent="0.3">
      <c r="A128" s="37"/>
      <c r="B128" s="58"/>
      <c r="C128" s="38"/>
      <c r="D128" s="82"/>
      <c r="E128" s="38"/>
      <c r="F128" s="82"/>
      <c r="G128" s="38"/>
      <c r="H128" s="38"/>
      <c r="I128" s="38"/>
      <c r="J128" s="41"/>
      <c r="K128" s="37"/>
      <c r="L128" s="39"/>
      <c r="M128" s="38"/>
      <c r="N128" s="38"/>
      <c r="O128" s="38"/>
      <c r="P128" s="60"/>
      <c r="Q128" s="41"/>
      <c r="R128" s="37"/>
      <c r="S128" s="39"/>
      <c r="T128" s="38"/>
      <c r="U128" s="38"/>
      <c r="V128" s="38"/>
      <c r="W128" s="60"/>
    </row>
    <row r="129" spans="1:23" x14ac:dyDescent="0.3">
      <c r="A129" s="44" t="s">
        <v>71</v>
      </c>
      <c r="B129" s="45">
        <v>61453.964632260555</v>
      </c>
      <c r="C129" s="45">
        <v>2521.8869878089758</v>
      </c>
      <c r="D129" s="45">
        <v>13.0505523551425</v>
      </c>
      <c r="E129" s="45">
        <v>43.034188674422772</v>
      </c>
      <c r="F129" s="45">
        <v>0</v>
      </c>
      <c r="G129" s="45">
        <v>159417.36407855584</v>
      </c>
      <c r="H129" s="45">
        <v>10203.939371650469</v>
      </c>
      <c r="I129" s="336">
        <v>233653.23981130542</v>
      </c>
      <c r="J129" s="27"/>
      <c r="K129" s="44" t="s">
        <v>71</v>
      </c>
      <c r="L129" s="46">
        <v>0</v>
      </c>
      <c r="M129" s="46">
        <v>7607.7509351167264</v>
      </c>
      <c r="N129" s="46">
        <v>416.29840594466833</v>
      </c>
      <c r="O129" s="46">
        <v>0</v>
      </c>
      <c r="P129" s="48">
        <v>8024.0493410613954</v>
      </c>
      <c r="Q129" s="27"/>
      <c r="R129" s="44" t="s">
        <v>71</v>
      </c>
      <c r="S129" s="46">
        <v>0</v>
      </c>
      <c r="T129" s="47">
        <v>0</v>
      </c>
      <c r="U129" s="47">
        <v>2266.55967386356</v>
      </c>
      <c r="V129" s="47">
        <v>82.685991851880004</v>
      </c>
      <c r="W129" s="48">
        <v>2349.2456657154398</v>
      </c>
    </row>
    <row r="130" spans="1:23" x14ac:dyDescent="0.3">
      <c r="A130" s="33" t="s">
        <v>72</v>
      </c>
      <c r="B130" s="53">
        <v>13607.149504922152</v>
      </c>
      <c r="C130" s="29">
        <v>286.07671287617376</v>
      </c>
      <c r="D130" s="56">
        <v>0</v>
      </c>
      <c r="E130" s="56">
        <v>0</v>
      </c>
      <c r="F130" s="56">
        <v>0</v>
      </c>
      <c r="G130" s="29">
        <v>62453.219372468455</v>
      </c>
      <c r="H130" s="29">
        <v>6840.4030770131667</v>
      </c>
      <c r="I130" s="29">
        <v>83186.848667279948</v>
      </c>
      <c r="J130" s="27"/>
      <c r="K130" s="33" t="s">
        <v>72</v>
      </c>
      <c r="L130" s="34">
        <v>0</v>
      </c>
      <c r="M130" s="29">
        <v>743.36300075857355</v>
      </c>
      <c r="N130" s="29">
        <v>288.38114753094516</v>
      </c>
      <c r="O130" s="29">
        <v>0</v>
      </c>
      <c r="P130" s="54">
        <v>1031.7441482895188</v>
      </c>
      <c r="Q130" s="27"/>
      <c r="R130" s="33" t="s">
        <v>72</v>
      </c>
      <c r="S130" s="34">
        <v>0</v>
      </c>
      <c r="T130" s="29">
        <v>0</v>
      </c>
      <c r="U130" s="29">
        <v>1087.0724294227971</v>
      </c>
      <c r="V130" s="29">
        <v>0</v>
      </c>
      <c r="W130" s="54">
        <v>1087.0724294227971</v>
      </c>
    </row>
    <row r="131" spans="1:23" x14ac:dyDescent="0.3">
      <c r="A131" s="33" t="s">
        <v>73</v>
      </c>
      <c r="B131" s="53">
        <v>25409.177229586454</v>
      </c>
      <c r="C131" s="29">
        <v>1707.7871454024896</v>
      </c>
      <c r="D131" s="56">
        <v>13.0505523551425</v>
      </c>
      <c r="E131" s="56">
        <v>43.034188674422772</v>
      </c>
      <c r="F131" s="56">
        <v>0</v>
      </c>
      <c r="G131" s="29">
        <v>63006.154156020173</v>
      </c>
      <c r="H131" s="29">
        <v>3363.5362946373029</v>
      </c>
      <c r="I131" s="29">
        <v>93542.739566675999</v>
      </c>
      <c r="J131" s="27"/>
      <c r="K131" s="33" t="s">
        <v>73</v>
      </c>
      <c r="L131" s="34">
        <v>0</v>
      </c>
      <c r="M131" s="29">
        <v>4603.4290802515334</v>
      </c>
      <c r="N131" s="29">
        <v>127.91725841372316</v>
      </c>
      <c r="O131" s="29">
        <v>0</v>
      </c>
      <c r="P131" s="54">
        <v>4731.3463386652566</v>
      </c>
      <c r="Q131" s="27"/>
      <c r="R131" s="33" t="s">
        <v>73</v>
      </c>
      <c r="S131" s="34">
        <v>0</v>
      </c>
      <c r="T131" s="29">
        <v>0</v>
      </c>
      <c r="U131" s="29">
        <v>448.49721125163296</v>
      </c>
      <c r="V131" s="29">
        <v>47.804755816772037</v>
      </c>
      <c r="W131" s="54">
        <v>496.30196706840502</v>
      </c>
    </row>
    <row r="132" spans="1:23" x14ac:dyDescent="0.3">
      <c r="A132" s="33" t="s">
        <v>74</v>
      </c>
      <c r="B132" s="53">
        <v>16423.142075576365</v>
      </c>
      <c r="C132" s="29">
        <v>68.556589875017323</v>
      </c>
      <c r="D132" s="56">
        <v>0</v>
      </c>
      <c r="E132" s="56">
        <v>0</v>
      </c>
      <c r="F132" s="56">
        <v>0</v>
      </c>
      <c r="G132" s="29">
        <v>10788.412405622255</v>
      </c>
      <c r="H132" s="29">
        <v>0</v>
      </c>
      <c r="I132" s="29">
        <v>27280.111071073639</v>
      </c>
      <c r="J132" s="27"/>
      <c r="K132" s="33" t="s">
        <v>74</v>
      </c>
      <c r="L132" s="34">
        <v>0</v>
      </c>
      <c r="M132" s="29">
        <v>1289.8924672435503</v>
      </c>
      <c r="N132" s="29">
        <v>0</v>
      </c>
      <c r="O132" s="29">
        <v>0</v>
      </c>
      <c r="P132" s="54">
        <v>1289.8924672435503</v>
      </c>
      <c r="Q132" s="27"/>
      <c r="R132" s="33" t="s">
        <v>74</v>
      </c>
      <c r="S132" s="34">
        <v>0</v>
      </c>
      <c r="T132" s="29">
        <v>0</v>
      </c>
      <c r="U132" s="29">
        <v>311.65233285145069</v>
      </c>
      <c r="V132" s="29">
        <v>33.970836829093557</v>
      </c>
      <c r="W132" s="54">
        <v>345.62316968054427</v>
      </c>
    </row>
    <row r="133" spans="1:23" x14ac:dyDescent="0.3">
      <c r="A133" s="33" t="s">
        <v>75</v>
      </c>
      <c r="B133" s="53">
        <v>6014.4958221755833</v>
      </c>
      <c r="C133" s="29">
        <v>459.46653965529492</v>
      </c>
      <c r="D133" s="56">
        <v>0</v>
      </c>
      <c r="E133" s="56">
        <v>0</v>
      </c>
      <c r="F133" s="56">
        <v>0</v>
      </c>
      <c r="G133" s="29">
        <v>23169.578144444968</v>
      </c>
      <c r="H133" s="29">
        <v>0</v>
      </c>
      <c r="I133" s="29">
        <v>29643.540506275844</v>
      </c>
      <c r="J133" s="27"/>
      <c r="K133" s="33" t="s">
        <v>75</v>
      </c>
      <c r="L133" s="34">
        <v>0</v>
      </c>
      <c r="M133" s="29">
        <v>971.0663868630694</v>
      </c>
      <c r="N133" s="29">
        <v>0</v>
      </c>
      <c r="O133" s="29">
        <v>0</v>
      </c>
      <c r="P133" s="54">
        <v>971.0663868630694</v>
      </c>
      <c r="Q133" s="27"/>
      <c r="R133" s="33" t="s">
        <v>75</v>
      </c>
      <c r="S133" s="34">
        <v>0</v>
      </c>
      <c r="T133" s="29">
        <v>0</v>
      </c>
      <c r="U133" s="29">
        <v>419.33770033767928</v>
      </c>
      <c r="V133" s="29">
        <v>0.91039920601440905</v>
      </c>
      <c r="W133" s="54">
        <v>420.24809954369368</v>
      </c>
    </row>
    <row r="134" spans="1:23" x14ac:dyDescent="0.3">
      <c r="A134" s="25"/>
      <c r="B134" s="73"/>
      <c r="C134" s="74"/>
      <c r="D134" s="75"/>
      <c r="E134" s="75"/>
      <c r="F134" s="75"/>
      <c r="G134" s="74"/>
      <c r="H134" s="74"/>
      <c r="I134" s="74"/>
      <c r="J134" s="41"/>
      <c r="K134" s="25"/>
      <c r="L134" s="76"/>
      <c r="M134" s="74"/>
      <c r="N134" s="74"/>
      <c r="O134" s="74"/>
      <c r="P134" s="77"/>
      <c r="Q134" s="41"/>
      <c r="R134" s="25"/>
      <c r="S134" s="76"/>
      <c r="T134" s="74"/>
      <c r="U134" s="74"/>
      <c r="V134" s="74"/>
      <c r="W134" s="77"/>
    </row>
    <row r="135" spans="1:23" x14ac:dyDescent="0.3">
      <c r="A135" s="44" t="s">
        <v>76</v>
      </c>
      <c r="B135" s="45">
        <v>12830.506603261045</v>
      </c>
      <c r="C135" s="45">
        <v>31782.430674487099</v>
      </c>
      <c r="D135" s="45">
        <v>415.02129647185922</v>
      </c>
      <c r="E135" s="45">
        <v>0</v>
      </c>
      <c r="F135" s="45">
        <v>0</v>
      </c>
      <c r="G135" s="45">
        <v>12269.11481607534</v>
      </c>
      <c r="H135" s="45">
        <v>14687.464455701527</v>
      </c>
      <c r="I135" s="336">
        <v>71984.537845996863</v>
      </c>
      <c r="J135" s="27"/>
      <c r="K135" s="44" t="s">
        <v>76</v>
      </c>
      <c r="L135" s="46">
        <v>4471.233480436239</v>
      </c>
      <c r="M135" s="46">
        <v>9013.6842819516114</v>
      </c>
      <c r="N135" s="46">
        <v>288.79523944368987</v>
      </c>
      <c r="O135" s="46">
        <v>166.55439388312749</v>
      </c>
      <c r="P135" s="48">
        <v>13940.267395714669</v>
      </c>
      <c r="Q135" s="27"/>
      <c r="R135" s="44" t="s">
        <v>76</v>
      </c>
      <c r="S135" s="46">
        <v>1463.661685797666</v>
      </c>
      <c r="T135" s="47">
        <v>18.948030276543406</v>
      </c>
      <c r="U135" s="47">
        <v>2196.5816937391551</v>
      </c>
      <c r="V135" s="47">
        <v>646.92630383539574</v>
      </c>
      <c r="W135" s="48">
        <v>4326.1177136487604</v>
      </c>
    </row>
    <row r="136" spans="1:23" x14ac:dyDescent="0.3">
      <c r="A136" s="33" t="s">
        <v>77</v>
      </c>
      <c r="B136" s="53">
        <v>2504.5629212904064</v>
      </c>
      <c r="C136" s="29">
        <v>4943.0080747773072</v>
      </c>
      <c r="D136" s="56">
        <v>9.6384396852194723</v>
      </c>
      <c r="E136" s="56">
        <v>0</v>
      </c>
      <c r="F136" s="56">
        <v>0</v>
      </c>
      <c r="G136" s="29">
        <v>2113.8711447125402</v>
      </c>
      <c r="H136" s="29">
        <v>3708.4414415308433</v>
      </c>
      <c r="I136" s="29">
        <v>13279.522021996318</v>
      </c>
      <c r="J136" s="27"/>
      <c r="K136" s="33" t="s">
        <v>77</v>
      </c>
      <c r="L136" s="34">
        <v>0</v>
      </c>
      <c r="M136" s="29">
        <v>1389.6316659735855</v>
      </c>
      <c r="N136" s="29">
        <v>0</v>
      </c>
      <c r="O136" s="29">
        <v>0</v>
      </c>
      <c r="P136" s="54">
        <v>1389.6316659735855</v>
      </c>
      <c r="Q136" s="27"/>
      <c r="R136" s="33" t="s">
        <v>77</v>
      </c>
      <c r="S136" s="34">
        <v>99.06600656621633</v>
      </c>
      <c r="T136" s="29">
        <v>0</v>
      </c>
      <c r="U136" s="29">
        <v>336.50835298623088</v>
      </c>
      <c r="V136" s="29">
        <v>129.16206022884029</v>
      </c>
      <c r="W136" s="54">
        <v>564.73641978128751</v>
      </c>
    </row>
    <row r="137" spans="1:23" x14ac:dyDescent="0.3">
      <c r="A137" s="33" t="s">
        <v>78</v>
      </c>
      <c r="B137" s="53">
        <v>4228.1746921498361</v>
      </c>
      <c r="C137" s="29">
        <v>14898.654434893451</v>
      </c>
      <c r="D137" s="56">
        <v>343.25605967102831</v>
      </c>
      <c r="E137" s="56">
        <v>0</v>
      </c>
      <c r="F137" s="56">
        <v>0</v>
      </c>
      <c r="G137" s="29">
        <v>6623.9657483636547</v>
      </c>
      <c r="H137" s="29">
        <v>4607.6625946247004</v>
      </c>
      <c r="I137" s="29">
        <v>30701.713529702673</v>
      </c>
      <c r="J137" s="27"/>
      <c r="K137" s="33" t="s">
        <v>78</v>
      </c>
      <c r="L137" s="34">
        <v>0</v>
      </c>
      <c r="M137" s="29">
        <v>1301.6770319828113</v>
      </c>
      <c r="N137" s="29">
        <v>0</v>
      </c>
      <c r="O137" s="29">
        <v>22.535985130860322</v>
      </c>
      <c r="P137" s="54">
        <v>1324.2130171136716</v>
      </c>
      <c r="Q137" s="27"/>
      <c r="R137" s="33" t="s">
        <v>78</v>
      </c>
      <c r="S137" s="34">
        <v>391.17787566866974</v>
      </c>
      <c r="T137" s="29">
        <v>8.9021939779260091</v>
      </c>
      <c r="U137" s="29">
        <v>611.23707832080368</v>
      </c>
      <c r="V137" s="29">
        <v>408.77447408506595</v>
      </c>
      <c r="W137" s="54">
        <v>1420.0916220524655</v>
      </c>
    </row>
    <row r="138" spans="1:23" x14ac:dyDescent="0.3">
      <c r="A138" s="33" t="s">
        <v>79</v>
      </c>
      <c r="B138" s="53">
        <v>4563.858910545795</v>
      </c>
      <c r="C138" s="29">
        <v>2309.7211864722772</v>
      </c>
      <c r="D138" s="56">
        <v>15.609886066424401</v>
      </c>
      <c r="E138" s="56">
        <v>0</v>
      </c>
      <c r="F138" s="56">
        <v>0</v>
      </c>
      <c r="G138" s="29">
        <v>1487.3619669251937</v>
      </c>
      <c r="H138" s="29">
        <v>4149.4599395084088</v>
      </c>
      <c r="I138" s="29">
        <v>12526.011889518097</v>
      </c>
      <c r="J138" s="27"/>
      <c r="K138" s="33" t="s">
        <v>79</v>
      </c>
      <c r="L138" s="34">
        <v>4471.233480436239</v>
      </c>
      <c r="M138" s="29">
        <v>5353.9565490393725</v>
      </c>
      <c r="N138" s="29">
        <v>288.79523944368987</v>
      </c>
      <c r="O138" s="29">
        <v>101.08687310285664</v>
      </c>
      <c r="P138" s="54">
        <v>10215.07214202216</v>
      </c>
      <c r="Q138" s="27"/>
      <c r="R138" s="33" t="s">
        <v>79</v>
      </c>
      <c r="S138" s="34">
        <v>10.454158106907595</v>
      </c>
      <c r="T138" s="29">
        <v>10.045836298617399</v>
      </c>
      <c r="U138" s="29">
        <v>287.80623524332901</v>
      </c>
      <c r="V138" s="29">
        <v>51.30547371930529</v>
      </c>
      <c r="W138" s="54">
        <v>359.61170336815928</v>
      </c>
    </row>
    <row r="139" spans="1:23" x14ac:dyDescent="0.3">
      <c r="A139" s="33" t="s">
        <v>80</v>
      </c>
      <c r="B139" s="53">
        <v>1533.9100792750066</v>
      </c>
      <c r="C139" s="29">
        <v>9631.0469783440622</v>
      </c>
      <c r="D139" s="56">
        <v>46.516911049187073</v>
      </c>
      <c r="E139" s="56">
        <v>0</v>
      </c>
      <c r="F139" s="56">
        <v>0</v>
      </c>
      <c r="G139" s="29">
        <v>2043.9159560739517</v>
      </c>
      <c r="H139" s="29">
        <v>2221.9004800375737</v>
      </c>
      <c r="I139" s="29">
        <v>15477.290404779782</v>
      </c>
      <c r="J139" s="27"/>
      <c r="K139" s="33" t="s">
        <v>80</v>
      </c>
      <c r="L139" s="34">
        <v>0</v>
      </c>
      <c r="M139" s="29">
        <v>968.41903495584199</v>
      </c>
      <c r="N139" s="29">
        <v>0</v>
      </c>
      <c r="O139" s="29">
        <v>42.931535649410506</v>
      </c>
      <c r="P139" s="54">
        <v>1011.3505706052525</v>
      </c>
      <c r="Q139" s="27"/>
      <c r="R139" s="33" t="s">
        <v>80</v>
      </c>
      <c r="S139" s="34">
        <v>962.96364545587232</v>
      </c>
      <c r="T139" s="29">
        <v>0</v>
      </c>
      <c r="U139" s="29">
        <v>961.03002718879156</v>
      </c>
      <c r="V139" s="29">
        <v>57.684295802184238</v>
      </c>
      <c r="W139" s="54">
        <v>1981.6779684468484</v>
      </c>
    </row>
    <row r="140" spans="1:23" x14ac:dyDescent="0.3">
      <c r="A140" s="37"/>
      <c r="B140" s="58"/>
      <c r="C140" s="38"/>
      <c r="D140" s="59"/>
      <c r="E140" s="59"/>
      <c r="F140" s="59"/>
      <c r="G140" s="38"/>
      <c r="H140" s="38"/>
      <c r="I140" s="38"/>
      <c r="J140" s="41"/>
      <c r="K140" s="37"/>
      <c r="L140" s="39"/>
      <c r="M140" s="38"/>
      <c r="N140" s="38"/>
      <c r="O140" s="38"/>
      <c r="P140" s="60"/>
      <c r="Q140" s="41"/>
      <c r="R140" s="37"/>
      <c r="S140" s="39"/>
      <c r="T140" s="38"/>
      <c r="U140" s="38"/>
      <c r="V140" s="38"/>
      <c r="W140" s="60"/>
    </row>
    <row r="141" spans="1:23" x14ac:dyDescent="0.3">
      <c r="A141" s="44" t="s">
        <v>81</v>
      </c>
      <c r="B141" s="45">
        <v>1360.5946766457178</v>
      </c>
      <c r="C141" s="45">
        <v>4660.5375144850877</v>
      </c>
      <c r="D141" s="45">
        <v>332.32907334288075</v>
      </c>
      <c r="E141" s="45">
        <v>467.5799761276927</v>
      </c>
      <c r="F141" s="45">
        <v>0</v>
      </c>
      <c r="G141" s="45">
        <v>4169.8361317984518</v>
      </c>
      <c r="H141" s="45">
        <v>5340.8534386381498</v>
      </c>
      <c r="I141" s="336">
        <v>16331.730811037982</v>
      </c>
      <c r="J141" s="27"/>
      <c r="K141" s="44" t="s">
        <v>81</v>
      </c>
      <c r="L141" s="46">
        <v>878.93184779943431</v>
      </c>
      <c r="M141" s="46">
        <v>9478.8287438477018</v>
      </c>
      <c r="N141" s="46">
        <v>0</v>
      </c>
      <c r="O141" s="46">
        <v>696.67755149409982</v>
      </c>
      <c r="P141" s="48">
        <v>11054.438143141235</v>
      </c>
      <c r="Q141" s="27"/>
      <c r="R141" s="44" t="s">
        <v>81</v>
      </c>
      <c r="S141" s="46">
        <v>26.265540414513776</v>
      </c>
      <c r="T141" s="47">
        <v>0</v>
      </c>
      <c r="U141" s="47">
        <v>2163.5565210076179</v>
      </c>
      <c r="V141" s="47">
        <v>746.64372021125951</v>
      </c>
      <c r="W141" s="48">
        <v>2936.4657816333911</v>
      </c>
    </row>
    <row r="142" spans="1:23" x14ac:dyDescent="0.3">
      <c r="A142" s="33" t="s">
        <v>82</v>
      </c>
      <c r="B142" s="53">
        <v>1149.9388487114002</v>
      </c>
      <c r="C142" s="29">
        <v>4553.791184186407</v>
      </c>
      <c r="D142" s="56">
        <v>332.32907334288075</v>
      </c>
      <c r="E142" s="56">
        <v>467.5799761276927</v>
      </c>
      <c r="F142" s="56">
        <v>0</v>
      </c>
      <c r="G142" s="29">
        <v>3188.2904513900453</v>
      </c>
      <c r="H142" s="29">
        <v>4426.563619921827</v>
      </c>
      <c r="I142" s="29">
        <v>14118.493153680254</v>
      </c>
      <c r="J142" s="27"/>
      <c r="K142" s="33" t="s">
        <v>82</v>
      </c>
      <c r="L142" s="34">
        <v>355.76254636996146</v>
      </c>
      <c r="M142" s="29">
        <v>7158.7792784273042</v>
      </c>
      <c r="N142" s="29">
        <v>0</v>
      </c>
      <c r="O142" s="29">
        <v>696.67755149409982</v>
      </c>
      <c r="P142" s="54">
        <v>8211.2193762913648</v>
      </c>
      <c r="Q142" s="27"/>
      <c r="R142" s="33" t="s">
        <v>82</v>
      </c>
      <c r="S142" s="34">
        <v>17.549580926658976</v>
      </c>
      <c r="T142" s="29">
        <v>0</v>
      </c>
      <c r="U142" s="29">
        <v>1750.9353629838286</v>
      </c>
      <c r="V142" s="29">
        <v>469.96596344070463</v>
      </c>
      <c r="W142" s="54">
        <v>2238.4509073511922</v>
      </c>
    </row>
    <row r="143" spans="1:23" x14ac:dyDescent="0.3">
      <c r="A143" s="33" t="s">
        <v>83</v>
      </c>
      <c r="B143" s="53">
        <v>35.721634612381962</v>
      </c>
      <c r="C143" s="29">
        <v>0.82473168998891566</v>
      </c>
      <c r="D143" s="56">
        <v>0</v>
      </c>
      <c r="E143" s="56">
        <v>0</v>
      </c>
      <c r="F143" s="56">
        <v>0</v>
      </c>
      <c r="G143" s="29">
        <v>450.54528932219375</v>
      </c>
      <c r="H143" s="29">
        <v>0</v>
      </c>
      <c r="I143" s="29">
        <v>487.09165562456462</v>
      </c>
      <c r="J143" s="27"/>
      <c r="K143" s="33" t="s">
        <v>83</v>
      </c>
      <c r="L143" s="34">
        <v>0</v>
      </c>
      <c r="M143" s="29">
        <v>2070.4117821718091</v>
      </c>
      <c r="N143" s="29">
        <v>0</v>
      </c>
      <c r="O143" s="29">
        <v>0</v>
      </c>
      <c r="P143" s="54">
        <v>2070.4117821718091</v>
      </c>
      <c r="Q143" s="27"/>
      <c r="R143" s="33" t="s">
        <v>83</v>
      </c>
      <c r="S143" s="34">
        <v>8.7159594878547999</v>
      </c>
      <c r="T143" s="29">
        <v>0</v>
      </c>
      <c r="U143" s="29">
        <v>307.36129577847305</v>
      </c>
      <c r="V143" s="29">
        <v>275.99481625200951</v>
      </c>
      <c r="W143" s="54">
        <v>592.07207151833734</v>
      </c>
    </row>
    <row r="144" spans="1:23" x14ac:dyDescent="0.3">
      <c r="A144" s="33" t="s">
        <v>84</v>
      </c>
      <c r="B144" s="53">
        <v>174.93419332193571</v>
      </c>
      <c r="C144" s="29">
        <v>105.92159860869232</v>
      </c>
      <c r="D144" s="56">
        <v>0</v>
      </c>
      <c r="E144" s="56">
        <v>0</v>
      </c>
      <c r="F144" s="56">
        <v>0</v>
      </c>
      <c r="G144" s="29">
        <v>531.00039108621297</v>
      </c>
      <c r="H144" s="29">
        <v>914.28981871632277</v>
      </c>
      <c r="I144" s="29">
        <v>1726.1460017331638</v>
      </c>
      <c r="J144" s="27"/>
      <c r="K144" s="33" t="s">
        <v>84</v>
      </c>
      <c r="L144" s="34">
        <v>523.16930142947285</v>
      </c>
      <c r="M144" s="29">
        <v>249.63768324858836</v>
      </c>
      <c r="N144" s="29">
        <v>0</v>
      </c>
      <c r="O144" s="29">
        <v>0</v>
      </c>
      <c r="P144" s="54">
        <v>772.80698467806121</v>
      </c>
      <c r="Q144" s="27"/>
      <c r="R144" s="33" t="s">
        <v>84</v>
      </c>
      <c r="S144" s="34">
        <v>0</v>
      </c>
      <c r="T144" s="29">
        <v>0</v>
      </c>
      <c r="U144" s="29">
        <v>105.25986224531647</v>
      </c>
      <c r="V144" s="29">
        <v>0.68294051854535542</v>
      </c>
      <c r="W144" s="54">
        <v>105.94280276386182</v>
      </c>
    </row>
    <row r="145" spans="1:23" x14ac:dyDescent="0.3">
      <c r="A145" s="37"/>
      <c r="B145" s="58"/>
      <c r="C145" s="38"/>
      <c r="D145" s="59"/>
      <c r="E145" s="59"/>
      <c r="F145" s="59"/>
      <c r="G145" s="38"/>
      <c r="H145" s="38"/>
      <c r="I145" s="38"/>
      <c r="J145" s="41"/>
      <c r="K145" s="37"/>
      <c r="L145" s="39"/>
      <c r="M145" s="38"/>
      <c r="N145" s="38"/>
      <c r="O145" s="38"/>
      <c r="P145" s="60"/>
      <c r="Q145" s="41"/>
      <c r="R145" s="37"/>
      <c r="S145" s="39"/>
      <c r="T145" s="38"/>
      <c r="U145" s="38"/>
      <c r="V145" s="38"/>
      <c r="W145" s="60"/>
    </row>
    <row r="146" spans="1:23" x14ac:dyDescent="0.3">
      <c r="A146" s="44" t="s">
        <v>85</v>
      </c>
      <c r="B146" s="45">
        <v>374.38235317460453</v>
      </c>
      <c r="C146" s="45">
        <v>1765.253020742555</v>
      </c>
      <c r="D146" s="45">
        <v>0</v>
      </c>
      <c r="E146" s="45">
        <v>0</v>
      </c>
      <c r="F146" s="45">
        <v>0</v>
      </c>
      <c r="G146" s="45">
        <v>1631.5246591276207</v>
      </c>
      <c r="H146" s="45">
        <v>172.23525803816938</v>
      </c>
      <c r="I146" s="336">
        <v>3943.3952910829498</v>
      </c>
      <c r="J146" s="27"/>
      <c r="K146" s="44" t="s">
        <v>85</v>
      </c>
      <c r="L146" s="46">
        <v>755.67957377027551</v>
      </c>
      <c r="M146" s="46">
        <v>7185.9001226428527</v>
      </c>
      <c r="N146" s="46">
        <v>432.7347613800257</v>
      </c>
      <c r="O146" s="46">
        <v>0</v>
      </c>
      <c r="P146" s="84">
        <v>8374.3144577931544</v>
      </c>
      <c r="Q146" s="27"/>
      <c r="R146" s="44" t="s">
        <v>85</v>
      </c>
      <c r="S146" s="46">
        <v>69.296090069462437</v>
      </c>
      <c r="T146" s="46">
        <v>0</v>
      </c>
      <c r="U146" s="46">
        <v>1947.7801293099392</v>
      </c>
      <c r="V146" s="46">
        <v>531.56028321679582</v>
      </c>
      <c r="W146" s="84">
        <v>2548.6365025961977</v>
      </c>
    </row>
    <row r="147" spans="1:23" x14ac:dyDescent="0.3">
      <c r="A147" s="33" t="s">
        <v>86</v>
      </c>
      <c r="B147" s="53">
        <v>176.48245485041937</v>
      </c>
      <c r="C147" s="29">
        <v>1642.4946256368712</v>
      </c>
      <c r="D147" s="56">
        <v>0</v>
      </c>
      <c r="E147" s="56">
        <v>0</v>
      </c>
      <c r="F147" s="56">
        <v>0</v>
      </c>
      <c r="G147" s="29">
        <v>1631.5246591276207</v>
      </c>
      <c r="H147" s="29">
        <v>172.23525803816938</v>
      </c>
      <c r="I147" s="29">
        <v>3622.7369976530808</v>
      </c>
      <c r="J147" s="27"/>
      <c r="K147" s="33" t="s">
        <v>86</v>
      </c>
      <c r="L147" s="34">
        <v>755.67957377027551</v>
      </c>
      <c r="M147" s="29">
        <v>6094.194092710195</v>
      </c>
      <c r="N147" s="29">
        <v>432.7347613800257</v>
      </c>
      <c r="O147" s="29">
        <v>0</v>
      </c>
      <c r="P147" s="54">
        <v>7282.6084278604967</v>
      </c>
      <c r="Q147" s="27"/>
      <c r="R147" s="33" t="s">
        <v>86</v>
      </c>
      <c r="S147" s="34">
        <v>0</v>
      </c>
      <c r="T147" s="29">
        <v>0</v>
      </c>
      <c r="U147" s="29">
        <v>1947.7801293099392</v>
      </c>
      <c r="V147" s="29">
        <v>430.02006906578566</v>
      </c>
      <c r="W147" s="54">
        <v>2377.8001983757249</v>
      </c>
    </row>
    <row r="148" spans="1:23" x14ac:dyDescent="0.3">
      <c r="A148" s="33" t="s">
        <v>87</v>
      </c>
      <c r="B148" s="53">
        <v>197.89989832418519</v>
      </c>
      <c r="C148" s="29">
        <v>122.7583951056837</v>
      </c>
      <c r="D148" s="56">
        <v>0</v>
      </c>
      <c r="E148" s="56">
        <v>0</v>
      </c>
      <c r="F148" s="56">
        <v>0</v>
      </c>
      <c r="G148" s="29">
        <v>0</v>
      </c>
      <c r="H148" s="29">
        <v>0</v>
      </c>
      <c r="I148" s="29">
        <v>320.65829342986888</v>
      </c>
      <c r="J148" s="27"/>
      <c r="K148" s="33" t="s">
        <v>87</v>
      </c>
      <c r="L148" s="34">
        <v>0</v>
      </c>
      <c r="M148" s="29">
        <v>1091.7060299326577</v>
      </c>
      <c r="N148" s="29">
        <v>0</v>
      </c>
      <c r="O148" s="29">
        <v>0</v>
      </c>
      <c r="P148" s="54">
        <v>1091.7060299326577</v>
      </c>
      <c r="Q148" s="27"/>
      <c r="R148" s="33" t="s">
        <v>87</v>
      </c>
      <c r="S148" s="34">
        <v>69.296090069462437</v>
      </c>
      <c r="T148" s="29">
        <v>0</v>
      </c>
      <c r="U148" s="29">
        <v>0</v>
      </c>
      <c r="V148" s="29">
        <v>101.54021415101016</v>
      </c>
      <c r="W148" s="54">
        <v>170.83630422047258</v>
      </c>
    </row>
    <row r="149" spans="1:23" ht="15" thickBot="1" x14ac:dyDescent="0.35">
      <c r="A149" s="25"/>
      <c r="B149" s="29"/>
      <c r="C149" s="29"/>
      <c r="D149" s="29"/>
      <c r="E149" s="29"/>
      <c r="F149" s="29"/>
      <c r="G149" s="29"/>
      <c r="H149" s="29"/>
      <c r="I149" s="74"/>
      <c r="J149" s="41"/>
      <c r="K149" s="25"/>
      <c r="L149" s="86"/>
      <c r="M149" s="87"/>
      <c r="N149" s="87"/>
      <c r="O149" s="87"/>
      <c r="P149" s="77"/>
      <c r="Q149" s="41"/>
      <c r="R149" s="25"/>
      <c r="S149" s="86"/>
      <c r="T149" s="87"/>
      <c r="U149" s="87"/>
      <c r="V149" s="87"/>
      <c r="W149" s="77"/>
    </row>
    <row r="150" spans="1:23" ht="15" thickBot="1" x14ac:dyDescent="0.35">
      <c r="A150" s="88" t="s">
        <v>88</v>
      </c>
      <c r="B150" s="89">
        <v>459388.3235433934</v>
      </c>
      <c r="C150" s="89">
        <v>110768.86960013183</v>
      </c>
      <c r="D150" s="89">
        <v>1995.8008123952172</v>
      </c>
      <c r="E150" s="89">
        <v>1678.2029868475333</v>
      </c>
      <c r="F150" s="89">
        <v>57.049138121154343</v>
      </c>
      <c r="G150" s="89">
        <v>747946.49743124237</v>
      </c>
      <c r="H150" s="89">
        <v>128544.24423029649</v>
      </c>
      <c r="I150" s="89">
        <v>1450378.9877424284</v>
      </c>
      <c r="J150" s="27"/>
      <c r="K150" s="88" t="s">
        <v>88</v>
      </c>
      <c r="L150" s="89">
        <v>38703.466665004642</v>
      </c>
      <c r="M150" s="89">
        <v>140044.72234667765</v>
      </c>
      <c r="N150" s="89">
        <v>29033.156262678396</v>
      </c>
      <c r="O150" s="89">
        <v>8999.0741422889205</v>
      </c>
      <c r="P150" s="89">
        <v>216780.41941664959</v>
      </c>
      <c r="Q150" s="27"/>
      <c r="R150" s="88" t="s">
        <v>88</v>
      </c>
      <c r="S150" s="89">
        <v>1559.2233162816422</v>
      </c>
      <c r="T150" s="90">
        <v>36.283054612019114</v>
      </c>
      <c r="U150" s="90">
        <v>34038.682298795888</v>
      </c>
      <c r="V150" s="90">
        <v>5261.1654013420302</v>
      </c>
      <c r="W150" s="91">
        <v>40895.354071031586</v>
      </c>
    </row>
    <row r="151" spans="1:23" x14ac:dyDescent="0.3">
      <c r="A151" s="94" t="s">
        <v>89</v>
      </c>
      <c r="B151" s="41"/>
      <c r="C151" s="41"/>
      <c r="D151" s="41"/>
      <c r="E151" s="41"/>
      <c r="F151" s="41"/>
      <c r="G151" s="41"/>
      <c r="H151" s="41"/>
      <c r="I151" s="95"/>
      <c r="J151" s="41"/>
      <c r="K151" s="94" t="s">
        <v>89</v>
      </c>
      <c r="L151" s="96"/>
      <c r="M151" s="41"/>
      <c r="N151" s="41"/>
      <c r="O151" s="41"/>
      <c r="P151" s="95"/>
      <c r="Q151" s="41"/>
      <c r="R151" s="94" t="s">
        <v>89</v>
      </c>
      <c r="S151" s="96"/>
      <c r="T151" s="41"/>
      <c r="U151" s="41"/>
      <c r="V151" s="41"/>
      <c r="W151" s="41"/>
    </row>
    <row r="152" spans="1:23" x14ac:dyDescent="0.3">
      <c r="A152" s="41"/>
      <c r="B152" s="41"/>
      <c r="C152" s="41"/>
      <c r="D152" s="41"/>
      <c r="E152" s="41"/>
      <c r="F152" s="41"/>
      <c r="G152" s="41"/>
      <c r="H152" s="41"/>
      <c r="I152" s="95"/>
      <c r="J152" s="41"/>
      <c r="K152" s="41"/>
      <c r="L152" s="96"/>
      <c r="M152" s="41"/>
      <c r="N152" s="41"/>
      <c r="O152" s="41"/>
      <c r="P152" s="95"/>
      <c r="Q152" s="41"/>
      <c r="R152" s="41"/>
      <c r="S152" s="96"/>
      <c r="T152" s="41"/>
      <c r="U152" s="41"/>
      <c r="V152" s="41"/>
      <c r="W152" s="41"/>
    </row>
    <row r="153" spans="1:23" ht="15" thickBot="1" x14ac:dyDescent="0.35">
      <c r="A153" s="41"/>
      <c r="B153" s="2" t="s">
        <v>99</v>
      </c>
      <c r="C153" s="3"/>
      <c r="D153" s="3"/>
      <c r="E153" s="3"/>
      <c r="F153" s="3"/>
      <c r="G153" s="3"/>
      <c r="H153" s="3"/>
      <c r="I153" s="4"/>
      <c r="J153" s="5"/>
      <c r="K153" s="2" t="s">
        <v>100</v>
      </c>
      <c r="L153" s="6"/>
      <c r="M153" s="3"/>
      <c r="N153" s="3"/>
      <c r="O153" s="3"/>
      <c r="P153" s="4"/>
      <c r="Q153" s="5"/>
      <c r="R153" s="2" t="s">
        <v>101</v>
      </c>
      <c r="S153" s="6"/>
      <c r="T153" s="3"/>
      <c r="U153" s="3"/>
      <c r="V153" s="3"/>
      <c r="W153" s="3"/>
    </row>
    <row r="154" spans="1:23" ht="36.6" thickBot="1" x14ac:dyDescent="0.35">
      <c r="A154" s="14" t="s">
        <v>9</v>
      </c>
      <c r="B154" s="15" t="s">
        <v>10</v>
      </c>
      <c r="C154" s="16" t="s">
        <v>11</v>
      </c>
      <c r="D154" s="15" t="s">
        <v>12</v>
      </c>
      <c r="E154" s="16" t="s">
        <v>13</v>
      </c>
      <c r="F154" s="17" t="s">
        <v>14</v>
      </c>
      <c r="G154" s="17" t="s">
        <v>15</v>
      </c>
      <c r="H154" s="17" t="s">
        <v>16</v>
      </c>
      <c r="I154" s="17" t="s">
        <v>17</v>
      </c>
      <c r="J154" s="18"/>
      <c r="K154" s="14" t="s">
        <v>9</v>
      </c>
      <c r="L154" s="17" t="s">
        <v>18</v>
      </c>
      <c r="M154" s="17" t="s">
        <v>19</v>
      </c>
      <c r="N154" s="17" t="s">
        <v>20</v>
      </c>
      <c r="O154" s="17" t="s">
        <v>21</v>
      </c>
      <c r="P154" s="19" t="s">
        <v>22</v>
      </c>
      <c r="Q154" s="18"/>
      <c r="R154" s="14" t="s">
        <v>9</v>
      </c>
      <c r="S154" s="17" t="s">
        <v>23</v>
      </c>
      <c r="T154" s="17" t="s">
        <v>24</v>
      </c>
      <c r="U154" s="17" t="s">
        <v>25</v>
      </c>
      <c r="V154" s="17" t="s">
        <v>26</v>
      </c>
      <c r="W154" s="19" t="s">
        <v>27</v>
      </c>
    </row>
    <row r="155" spans="1:23" x14ac:dyDescent="0.3">
      <c r="A155" s="25" t="s">
        <v>29</v>
      </c>
      <c r="B155" s="131">
        <v>351.95842652090681</v>
      </c>
      <c r="C155" s="131">
        <v>114.69378628031005</v>
      </c>
      <c r="D155" s="131">
        <v>0</v>
      </c>
      <c r="E155" s="131">
        <v>0</v>
      </c>
      <c r="F155" s="131">
        <v>0</v>
      </c>
      <c r="G155" s="131">
        <v>457.13755783379247</v>
      </c>
      <c r="H155" s="131">
        <v>254.68939336202777</v>
      </c>
      <c r="I155" s="131">
        <v>1178.4791639970372</v>
      </c>
      <c r="J155" s="27"/>
      <c r="K155" s="25" t="s">
        <v>29</v>
      </c>
      <c r="L155" s="26">
        <v>0</v>
      </c>
      <c r="M155" s="26">
        <v>276.78361552591633</v>
      </c>
      <c r="N155" s="26">
        <v>129.0513342680824</v>
      </c>
      <c r="O155" s="26">
        <v>0</v>
      </c>
      <c r="P155" s="28">
        <v>405.8349497939987</v>
      </c>
      <c r="Q155" s="27"/>
      <c r="R155" s="25" t="s">
        <v>29</v>
      </c>
      <c r="S155" s="26">
        <v>0</v>
      </c>
      <c r="T155" s="26">
        <v>0</v>
      </c>
      <c r="U155" s="26">
        <v>7632.7403249001763</v>
      </c>
      <c r="V155" s="26">
        <v>51.034795796465978</v>
      </c>
      <c r="W155" s="28">
        <v>7683.7751206966423</v>
      </c>
    </row>
    <row r="156" spans="1:23" x14ac:dyDescent="0.3">
      <c r="A156" s="33" t="s">
        <v>31</v>
      </c>
      <c r="B156" s="133">
        <v>351.95842652090681</v>
      </c>
      <c r="C156" s="133">
        <v>114.69378628031005</v>
      </c>
      <c r="D156" s="133">
        <v>0</v>
      </c>
      <c r="E156" s="133">
        <v>0</v>
      </c>
      <c r="F156" s="133">
        <v>0</v>
      </c>
      <c r="G156" s="133">
        <v>457.13755783379247</v>
      </c>
      <c r="H156" s="133">
        <v>254.68939336202777</v>
      </c>
      <c r="I156" s="133">
        <v>1178.4791639970372</v>
      </c>
      <c r="J156" s="27"/>
      <c r="K156" s="33" t="s">
        <v>31</v>
      </c>
      <c r="L156" s="34">
        <v>0</v>
      </c>
      <c r="M156" s="29">
        <v>276.78361552591633</v>
      </c>
      <c r="N156" s="29">
        <v>129.0513342680824</v>
      </c>
      <c r="O156" s="29">
        <v>0</v>
      </c>
      <c r="P156" s="35">
        <v>405.8349497939987</v>
      </c>
      <c r="Q156" s="27"/>
      <c r="R156" s="33" t="s">
        <v>31</v>
      </c>
      <c r="S156" s="34">
        <v>0</v>
      </c>
      <c r="T156" s="29">
        <v>0</v>
      </c>
      <c r="U156" s="29">
        <v>7632.7403249001763</v>
      </c>
      <c r="V156" s="29">
        <v>51.034795796465978</v>
      </c>
      <c r="W156" s="35">
        <v>7683.7751206966423</v>
      </c>
    </row>
    <row r="157" spans="1:23" x14ac:dyDescent="0.3">
      <c r="A157" s="37"/>
      <c r="B157" s="134"/>
      <c r="C157" s="134"/>
      <c r="D157" s="134"/>
      <c r="E157" s="134"/>
      <c r="F157" s="134"/>
      <c r="G157" s="134"/>
      <c r="H157" s="134"/>
      <c r="I157" s="134"/>
      <c r="J157" s="27"/>
      <c r="K157" s="37"/>
      <c r="L157" s="39"/>
      <c r="M157" s="38"/>
      <c r="N157" s="38"/>
      <c r="O157" s="38"/>
      <c r="P157" s="40"/>
      <c r="Q157" s="27"/>
      <c r="R157" s="37"/>
      <c r="S157" s="39"/>
      <c r="T157" s="38"/>
      <c r="U157" s="38"/>
      <c r="V157" s="38"/>
      <c r="W157" s="40"/>
    </row>
    <row r="158" spans="1:23" x14ac:dyDescent="0.3">
      <c r="A158" s="44" t="s">
        <v>32</v>
      </c>
      <c r="B158" s="135">
        <v>361.40923152858545</v>
      </c>
      <c r="C158" s="135">
        <v>77.110183927225648</v>
      </c>
      <c r="D158" s="135">
        <v>0</v>
      </c>
      <c r="E158" s="135">
        <v>0</v>
      </c>
      <c r="F158" s="135">
        <v>0</v>
      </c>
      <c r="G158" s="135">
        <v>837.30320558233939</v>
      </c>
      <c r="H158" s="135">
        <v>5.7296849265679581</v>
      </c>
      <c r="I158" s="136">
        <v>1281.5523059647185</v>
      </c>
      <c r="J158" s="27"/>
      <c r="K158" s="44" t="s">
        <v>32</v>
      </c>
      <c r="L158" s="46">
        <v>0</v>
      </c>
      <c r="M158" s="47">
        <v>355.69276403070671</v>
      </c>
      <c r="N158" s="47">
        <v>5394.5807425010862</v>
      </c>
      <c r="O158" s="47">
        <v>59.119000621377651</v>
      </c>
      <c r="P158" s="48">
        <v>5809.3925071531703</v>
      </c>
      <c r="Q158" s="27"/>
      <c r="R158" s="44" t="s">
        <v>32</v>
      </c>
      <c r="S158" s="46">
        <v>0</v>
      </c>
      <c r="T158" s="47">
        <v>0</v>
      </c>
      <c r="U158" s="47">
        <v>65295.479703631572</v>
      </c>
      <c r="V158" s="47">
        <v>16.917424329900779</v>
      </c>
      <c r="W158" s="48">
        <v>65312.397127961471</v>
      </c>
    </row>
    <row r="159" spans="1:23" x14ac:dyDescent="0.3">
      <c r="A159" s="33" t="s">
        <v>33</v>
      </c>
      <c r="B159" s="138">
        <v>225.34200906287103</v>
      </c>
      <c r="C159" s="133">
        <v>46.035522559508692</v>
      </c>
      <c r="D159" s="139">
        <v>0</v>
      </c>
      <c r="E159" s="139">
        <v>0</v>
      </c>
      <c r="F159" s="139">
        <v>0</v>
      </c>
      <c r="G159" s="133">
        <v>348.28765367699799</v>
      </c>
      <c r="H159" s="133">
        <v>0</v>
      </c>
      <c r="I159" s="133">
        <v>619.66518529937775</v>
      </c>
      <c r="J159" s="27"/>
      <c r="K159" s="33" t="s">
        <v>33</v>
      </c>
      <c r="L159" s="34">
        <v>0</v>
      </c>
      <c r="M159" s="29">
        <v>223.64805418361138</v>
      </c>
      <c r="N159" s="29">
        <v>4100.654733280353</v>
      </c>
      <c r="O159" s="29">
        <v>59.119000621377651</v>
      </c>
      <c r="P159" s="54">
        <v>4383.4217880853421</v>
      </c>
      <c r="Q159" s="27"/>
      <c r="R159" s="33" t="s">
        <v>33</v>
      </c>
      <c r="S159" s="34">
        <v>0</v>
      </c>
      <c r="T159" s="29">
        <v>0</v>
      </c>
      <c r="U159" s="29">
        <v>21173.333942335721</v>
      </c>
      <c r="V159" s="29">
        <v>16.917424329900779</v>
      </c>
      <c r="W159" s="54">
        <v>21190.251366665623</v>
      </c>
    </row>
    <row r="160" spans="1:23" x14ac:dyDescent="0.3">
      <c r="A160" s="33" t="s">
        <v>34</v>
      </c>
      <c r="B160" s="138">
        <v>12.586450902083929</v>
      </c>
      <c r="C160" s="133">
        <v>26.44417397500149</v>
      </c>
      <c r="D160" s="139">
        <v>0</v>
      </c>
      <c r="E160" s="139">
        <v>0</v>
      </c>
      <c r="F160" s="139">
        <v>0</v>
      </c>
      <c r="G160" s="133">
        <v>168.0629500687082</v>
      </c>
      <c r="H160" s="133">
        <v>0</v>
      </c>
      <c r="I160" s="133">
        <v>207.09357494579362</v>
      </c>
      <c r="J160" s="27"/>
      <c r="K160" s="33" t="s">
        <v>34</v>
      </c>
      <c r="L160" s="34">
        <v>0</v>
      </c>
      <c r="M160" s="29">
        <v>0</v>
      </c>
      <c r="N160" s="29">
        <v>389.02605303399599</v>
      </c>
      <c r="O160" s="29">
        <v>0</v>
      </c>
      <c r="P160" s="54">
        <v>389.02605303399599</v>
      </c>
      <c r="Q160" s="27"/>
      <c r="R160" s="33" t="s">
        <v>34</v>
      </c>
      <c r="S160" s="34">
        <v>0</v>
      </c>
      <c r="T160" s="29">
        <v>0</v>
      </c>
      <c r="U160" s="29">
        <v>23822.42077610359</v>
      </c>
      <c r="V160" s="29">
        <v>0</v>
      </c>
      <c r="W160" s="54">
        <v>23822.42077610359</v>
      </c>
    </row>
    <row r="161" spans="1:23" x14ac:dyDescent="0.3">
      <c r="A161" s="33" t="s">
        <v>35</v>
      </c>
      <c r="B161" s="138">
        <v>123.48077156363048</v>
      </c>
      <c r="C161" s="133">
        <v>4.6304873927154695</v>
      </c>
      <c r="D161" s="139">
        <v>0</v>
      </c>
      <c r="E161" s="139">
        <v>0</v>
      </c>
      <c r="F161" s="139">
        <v>0</v>
      </c>
      <c r="G161" s="133">
        <v>320.95260183663316</v>
      </c>
      <c r="H161" s="133">
        <v>5.7296849265679581</v>
      </c>
      <c r="I161" s="133">
        <v>454.79354571954707</v>
      </c>
      <c r="J161" s="27"/>
      <c r="K161" s="33" t="s">
        <v>35</v>
      </c>
      <c r="L161" s="34">
        <v>0</v>
      </c>
      <c r="M161" s="29">
        <v>132.04470984709531</v>
      </c>
      <c r="N161" s="29">
        <v>904.89995618673777</v>
      </c>
      <c r="O161" s="29">
        <v>0</v>
      </c>
      <c r="P161" s="54">
        <v>1036.9446660338331</v>
      </c>
      <c r="Q161" s="27"/>
      <c r="R161" s="33" t="s">
        <v>35</v>
      </c>
      <c r="S161" s="34">
        <v>0</v>
      </c>
      <c r="T161" s="29">
        <v>0</v>
      </c>
      <c r="U161" s="29">
        <v>20299.724985192257</v>
      </c>
      <c r="V161" s="29">
        <v>0</v>
      </c>
      <c r="W161" s="54">
        <v>20299.724985192257</v>
      </c>
    </row>
    <row r="162" spans="1:23" x14ac:dyDescent="0.3">
      <c r="A162" s="37"/>
      <c r="B162" s="140"/>
      <c r="C162" s="133"/>
      <c r="D162" s="139"/>
      <c r="E162" s="139"/>
      <c r="F162" s="141"/>
      <c r="G162" s="134"/>
      <c r="H162" s="134"/>
      <c r="I162" s="134"/>
      <c r="J162" s="27"/>
      <c r="K162" s="37"/>
      <c r="L162" s="39"/>
      <c r="M162" s="38"/>
      <c r="N162" s="38"/>
      <c r="O162" s="38"/>
      <c r="P162" s="60"/>
      <c r="Q162" s="27"/>
      <c r="R162" s="37"/>
      <c r="S162" s="39"/>
      <c r="T162" s="38"/>
      <c r="U162" s="38"/>
      <c r="V162" s="38"/>
      <c r="W162" s="60"/>
    </row>
    <row r="163" spans="1:23" x14ac:dyDescent="0.3">
      <c r="A163" s="44" t="s">
        <v>36</v>
      </c>
      <c r="B163" s="135">
        <v>5627.6653283269552</v>
      </c>
      <c r="C163" s="135">
        <v>1831.3088196920019</v>
      </c>
      <c r="D163" s="135">
        <v>60.422075724837001</v>
      </c>
      <c r="E163" s="135">
        <v>0</v>
      </c>
      <c r="F163" s="135">
        <v>0</v>
      </c>
      <c r="G163" s="135">
        <v>4756.3357788168942</v>
      </c>
      <c r="H163" s="135">
        <v>816.76823352447263</v>
      </c>
      <c r="I163" s="136">
        <v>13092.500236085161</v>
      </c>
      <c r="J163" s="27"/>
      <c r="K163" s="44" t="s">
        <v>36</v>
      </c>
      <c r="L163" s="46">
        <v>1349.302790997607</v>
      </c>
      <c r="M163" s="47">
        <v>1274.8050667209368</v>
      </c>
      <c r="N163" s="47">
        <v>9463.5570485869357</v>
      </c>
      <c r="O163" s="47">
        <v>0</v>
      </c>
      <c r="P163" s="48">
        <v>12087.664906305479</v>
      </c>
      <c r="Q163" s="27"/>
      <c r="R163" s="44" t="s">
        <v>36</v>
      </c>
      <c r="S163" s="46">
        <v>0</v>
      </c>
      <c r="T163" s="47">
        <v>0</v>
      </c>
      <c r="U163" s="47">
        <v>170908.99379573955</v>
      </c>
      <c r="V163" s="47">
        <v>1012.487111637876</v>
      </c>
      <c r="W163" s="48">
        <v>171921.48090737741</v>
      </c>
    </row>
    <row r="164" spans="1:23" x14ac:dyDescent="0.3">
      <c r="A164" s="33" t="s">
        <v>37</v>
      </c>
      <c r="B164" s="138">
        <v>240.13227039565916</v>
      </c>
      <c r="C164" s="133">
        <v>276.68212717777277</v>
      </c>
      <c r="D164" s="139">
        <v>0</v>
      </c>
      <c r="E164" s="139">
        <v>0</v>
      </c>
      <c r="F164" s="139">
        <v>0</v>
      </c>
      <c r="G164" s="133">
        <v>1593.1896401395288</v>
      </c>
      <c r="H164" s="133">
        <v>147.14511932272839</v>
      </c>
      <c r="I164" s="133">
        <v>2257.1491570356893</v>
      </c>
      <c r="J164" s="27"/>
      <c r="K164" s="33" t="s">
        <v>37</v>
      </c>
      <c r="L164" s="34">
        <v>1349.302790997607</v>
      </c>
      <c r="M164" s="29">
        <v>467.78660975675336</v>
      </c>
      <c r="N164" s="29">
        <v>206.18086687630108</v>
      </c>
      <c r="O164" s="29">
        <v>0</v>
      </c>
      <c r="P164" s="54">
        <v>2023.2702676306612</v>
      </c>
      <c r="Q164" s="27"/>
      <c r="R164" s="33" t="s">
        <v>37</v>
      </c>
      <c r="S164" s="34">
        <v>0</v>
      </c>
      <c r="T164" s="29">
        <v>0</v>
      </c>
      <c r="U164" s="29">
        <v>46773.10688739609</v>
      </c>
      <c r="V164" s="29">
        <v>11.024497468071697</v>
      </c>
      <c r="W164" s="54">
        <v>46784.131384864158</v>
      </c>
    </row>
    <row r="165" spans="1:23" x14ac:dyDescent="0.3">
      <c r="A165" s="33" t="s">
        <v>38</v>
      </c>
      <c r="B165" s="138">
        <v>4000.7336741921167</v>
      </c>
      <c r="C165" s="133">
        <v>0</v>
      </c>
      <c r="D165" s="139">
        <v>0</v>
      </c>
      <c r="E165" s="139">
        <v>0</v>
      </c>
      <c r="F165" s="139">
        <v>0</v>
      </c>
      <c r="G165" s="133">
        <v>1491.9982185262731</v>
      </c>
      <c r="H165" s="133">
        <v>256.36683464530188</v>
      </c>
      <c r="I165" s="133">
        <v>5749.0987273636911</v>
      </c>
      <c r="J165" s="27"/>
      <c r="K165" s="33" t="s">
        <v>38</v>
      </c>
      <c r="L165" s="34">
        <v>0</v>
      </c>
      <c r="M165" s="29">
        <v>0</v>
      </c>
      <c r="N165" s="29">
        <v>5020.5876365237564</v>
      </c>
      <c r="O165" s="29">
        <v>0</v>
      </c>
      <c r="P165" s="54">
        <v>5020.5876365237564</v>
      </c>
      <c r="Q165" s="27"/>
      <c r="R165" s="33" t="s">
        <v>38</v>
      </c>
      <c r="S165" s="34">
        <v>0</v>
      </c>
      <c r="T165" s="29">
        <v>0</v>
      </c>
      <c r="U165" s="29">
        <v>25079.305142338322</v>
      </c>
      <c r="V165" s="29">
        <v>11.885202717467559</v>
      </c>
      <c r="W165" s="54">
        <v>25091.190345055791</v>
      </c>
    </row>
    <row r="166" spans="1:23" x14ac:dyDescent="0.3">
      <c r="A166" s="33" t="s">
        <v>39</v>
      </c>
      <c r="B166" s="138">
        <v>1386.7993837391796</v>
      </c>
      <c r="C166" s="133">
        <v>1554.626692514229</v>
      </c>
      <c r="D166" s="139">
        <v>60.422075724837001</v>
      </c>
      <c r="E166" s="139">
        <v>0</v>
      </c>
      <c r="F166" s="139">
        <v>0</v>
      </c>
      <c r="G166" s="133">
        <v>1671.1479201510917</v>
      </c>
      <c r="H166" s="133">
        <v>413.25627955644234</v>
      </c>
      <c r="I166" s="133">
        <v>5086.25235168578</v>
      </c>
      <c r="J166" s="27"/>
      <c r="K166" s="33" t="s">
        <v>39</v>
      </c>
      <c r="L166" s="34">
        <v>0</v>
      </c>
      <c r="M166" s="29">
        <v>807.01845696418354</v>
      </c>
      <c r="N166" s="29">
        <v>4236.7885451868779</v>
      </c>
      <c r="O166" s="29">
        <v>0</v>
      </c>
      <c r="P166" s="54">
        <v>5043.8070021510612</v>
      </c>
      <c r="Q166" s="27"/>
      <c r="R166" s="33" t="s">
        <v>39</v>
      </c>
      <c r="S166" s="34">
        <v>0</v>
      </c>
      <c r="T166" s="29">
        <v>0</v>
      </c>
      <c r="U166" s="29">
        <v>99056.58176600514</v>
      </c>
      <c r="V166" s="29">
        <v>989.57741145233672</v>
      </c>
      <c r="W166" s="54">
        <v>100046.15917745748</v>
      </c>
    </row>
    <row r="167" spans="1:23" x14ac:dyDescent="0.3">
      <c r="A167" s="37"/>
      <c r="B167" s="140"/>
      <c r="C167" s="134"/>
      <c r="D167" s="141"/>
      <c r="E167" s="141"/>
      <c r="F167" s="141"/>
      <c r="G167" s="134"/>
      <c r="H167" s="134"/>
      <c r="I167" s="134"/>
      <c r="J167" s="27"/>
      <c r="K167" s="37"/>
      <c r="L167" s="39"/>
      <c r="M167" s="38"/>
      <c r="N167" s="38"/>
      <c r="O167" s="38"/>
      <c r="P167" s="60"/>
      <c r="Q167" s="27"/>
      <c r="R167" s="37"/>
      <c r="S167" s="39"/>
      <c r="T167" s="38"/>
      <c r="U167" s="38"/>
      <c r="V167" s="38"/>
      <c r="W167" s="60"/>
    </row>
    <row r="168" spans="1:23" x14ac:dyDescent="0.3">
      <c r="A168" s="25" t="s">
        <v>40</v>
      </c>
      <c r="B168" s="142">
        <v>15918.756481164975</v>
      </c>
      <c r="C168" s="142">
        <v>5351.1385048629936</v>
      </c>
      <c r="D168" s="142">
        <v>676.02301590765842</v>
      </c>
      <c r="E168" s="142">
        <v>0</v>
      </c>
      <c r="F168" s="142">
        <v>0</v>
      </c>
      <c r="G168" s="142">
        <v>14254.069627215238</v>
      </c>
      <c r="H168" s="142">
        <v>2572.9074053976524</v>
      </c>
      <c r="I168" s="131">
        <v>38772.895034548514</v>
      </c>
      <c r="J168" s="27"/>
      <c r="K168" s="25" t="s">
        <v>40</v>
      </c>
      <c r="L168" s="64">
        <v>0</v>
      </c>
      <c r="M168" s="26">
        <v>1053.1844279775019</v>
      </c>
      <c r="N168" s="26">
        <v>4756.5218055752994</v>
      </c>
      <c r="O168" s="26">
        <v>317.10579896154962</v>
      </c>
      <c r="P168" s="65">
        <v>6126.81203251435</v>
      </c>
      <c r="Q168" s="27"/>
      <c r="R168" s="25" t="s">
        <v>40</v>
      </c>
      <c r="S168" s="64">
        <v>0</v>
      </c>
      <c r="T168" s="26">
        <v>8.3352820048888461</v>
      </c>
      <c r="U168" s="26">
        <v>162740.17215213951</v>
      </c>
      <c r="V168" s="26">
        <v>8424.459284432638</v>
      </c>
      <c r="W168" s="65">
        <v>171172.96671857702</v>
      </c>
    </row>
    <row r="169" spans="1:23" x14ac:dyDescent="0.3">
      <c r="A169" s="33" t="s">
        <v>41</v>
      </c>
      <c r="B169" s="138">
        <v>9573.4517329906121</v>
      </c>
      <c r="C169" s="133">
        <v>71.984097490524718</v>
      </c>
      <c r="D169" s="139">
        <v>0</v>
      </c>
      <c r="E169" s="139">
        <v>0</v>
      </c>
      <c r="F169" s="139">
        <v>0</v>
      </c>
      <c r="G169" s="133">
        <v>7004.0247615171256</v>
      </c>
      <c r="H169" s="133">
        <v>1677.7625932219853</v>
      </c>
      <c r="I169" s="133">
        <v>18327.223185220249</v>
      </c>
      <c r="J169" s="27"/>
      <c r="K169" s="33" t="s">
        <v>41</v>
      </c>
      <c r="L169" s="34">
        <v>0</v>
      </c>
      <c r="M169" s="29">
        <v>702.4688800087855</v>
      </c>
      <c r="N169" s="29">
        <v>3025.4579163185203</v>
      </c>
      <c r="O169" s="29">
        <v>10.257437340985781</v>
      </c>
      <c r="P169" s="54">
        <v>3738.1842336682917</v>
      </c>
      <c r="Q169" s="27"/>
      <c r="R169" s="33" t="s">
        <v>41</v>
      </c>
      <c r="S169" s="34">
        <v>0</v>
      </c>
      <c r="T169" s="29">
        <v>0</v>
      </c>
      <c r="U169" s="29">
        <v>77919.103855195717</v>
      </c>
      <c r="V169" s="29">
        <v>2615.4618773985244</v>
      </c>
      <c r="W169" s="54">
        <v>80534.565732594245</v>
      </c>
    </row>
    <row r="170" spans="1:23" x14ac:dyDescent="0.3">
      <c r="A170" s="33" t="s">
        <v>42</v>
      </c>
      <c r="B170" s="138">
        <v>5642.0851211582003</v>
      </c>
      <c r="C170" s="133">
        <v>2494.7183288221304</v>
      </c>
      <c r="D170" s="139">
        <v>676.02301590765842</v>
      </c>
      <c r="E170" s="139">
        <v>0</v>
      </c>
      <c r="F170" s="139">
        <v>0</v>
      </c>
      <c r="G170" s="133">
        <v>3359.1344935706456</v>
      </c>
      <c r="H170" s="133">
        <v>417.32862375468596</v>
      </c>
      <c r="I170" s="133">
        <v>12589.28958321332</v>
      </c>
      <c r="J170" s="27"/>
      <c r="K170" s="33" t="s">
        <v>42</v>
      </c>
      <c r="L170" s="34">
        <v>0</v>
      </c>
      <c r="M170" s="29">
        <v>270.30432516285691</v>
      </c>
      <c r="N170" s="29">
        <v>849.60857423053699</v>
      </c>
      <c r="O170" s="29">
        <v>51.798468857823813</v>
      </c>
      <c r="P170" s="54">
        <v>1171.7113682512177</v>
      </c>
      <c r="Q170" s="27"/>
      <c r="R170" s="33" t="s">
        <v>42</v>
      </c>
      <c r="S170" s="34">
        <v>0</v>
      </c>
      <c r="T170" s="29">
        <v>0</v>
      </c>
      <c r="U170" s="29">
        <v>74429.650527117701</v>
      </c>
      <c r="V170" s="29">
        <v>3269.3228052672007</v>
      </c>
      <c r="W170" s="54">
        <v>77698.973332384907</v>
      </c>
    </row>
    <row r="171" spans="1:23" x14ac:dyDescent="0.3">
      <c r="A171" s="33" t="s">
        <v>43</v>
      </c>
      <c r="B171" s="138">
        <v>48.921868089324761</v>
      </c>
      <c r="C171" s="133">
        <v>2210.0971027915625</v>
      </c>
      <c r="D171" s="139">
        <v>0</v>
      </c>
      <c r="E171" s="139">
        <v>0</v>
      </c>
      <c r="F171" s="139">
        <v>0</v>
      </c>
      <c r="G171" s="133">
        <v>2674.2574872568453</v>
      </c>
      <c r="H171" s="133">
        <v>477.81618842098129</v>
      </c>
      <c r="I171" s="133">
        <v>5411.0926465587136</v>
      </c>
      <c r="J171" s="27"/>
      <c r="K171" s="33" t="s">
        <v>43</v>
      </c>
      <c r="L171" s="34">
        <v>0</v>
      </c>
      <c r="M171" s="29">
        <v>6.379039428535326</v>
      </c>
      <c r="N171" s="29">
        <v>419.76579119600075</v>
      </c>
      <c r="O171" s="29">
        <v>255.04989276274003</v>
      </c>
      <c r="P171" s="54">
        <v>681.1947233872761</v>
      </c>
      <c r="Q171" s="27"/>
      <c r="R171" s="33" t="s">
        <v>43</v>
      </c>
      <c r="S171" s="34">
        <v>0</v>
      </c>
      <c r="T171" s="29">
        <v>8.3352820048888461</v>
      </c>
      <c r="U171" s="29">
        <v>6579.1804934136617</v>
      </c>
      <c r="V171" s="29">
        <v>2232.4289106970919</v>
      </c>
      <c r="W171" s="54">
        <v>8819.944686115643</v>
      </c>
    </row>
    <row r="172" spans="1:23" x14ac:dyDescent="0.3">
      <c r="A172" s="33" t="s">
        <v>44</v>
      </c>
      <c r="B172" s="138">
        <v>654.29775892683767</v>
      </c>
      <c r="C172" s="133">
        <v>574.33897575877654</v>
      </c>
      <c r="D172" s="139">
        <v>0</v>
      </c>
      <c r="E172" s="139">
        <v>0</v>
      </c>
      <c r="F172" s="139">
        <v>0</v>
      </c>
      <c r="G172" s="133">
        <v>1216.6528848706207</v>
      </c>
      <c r="H172" s="133">
        <v>0</v>
      </c>
      <c r="I172" s="133">
        <v>2445.2896195562348</v>
      </c>
      <c r="J172" s="27"/>
      <c r="K172" s="33" t="s">
        <v>44</v>
      </c>
      <c r="L172" s="34">
        <v>0</v>
      </c>
      <c r="M172" s="29">
        <v>74.032183377324131</v>
      </c>
      <c r="N172" s="29">
        <v>461.6895238302414</v>
      </c>
      <c r="O172" s="29">
        <v>0</v>
      </c>
      <c r="P172" s="54">
        <v>535.72170720756549</v>
      </c>
      <c r="Q172" s="27"/>
      <c r="R172" s="33" t="s">
        <v>44</v>
      </c>
      <c r="S172" s="34">
        <v>0</v>
      </c>
      <c r="T172" s="29">
        <v>0</v>
      </c>
      <c r="U172" s="29">
        <v>3812.2372764124189</v>
      </c>
      <c r="V172" s="29">
        <v>307.24569106982091</v>
      </c>
      <c r="W172" s="54">
        <v>4119.4829674822395</v>
      </c>
    </row>
    <row r="173" spans="1:23" x14ac:dyDescent="0.3">
      <c r="A173" s="25"/>
      <c r="B173" s="144"/>
      <c r="C173" s="145"/>
      <c r="D173" s="146"/>
      <c r="E173" s="146"/>
      <c r="F173" s="146"/>
      <c r="G173" s="145"/>
      <c r="H173" s="145"/>
      <c r="I173" s="145"/>
      <c r="J173" s="27"/>
      <c r="K173" s="25"/>
      <c r="L173" s="76"/>
      <c r="M173" s="74"/>
      <c r="N173" s="74"/>
      <c r="O173" s="74"/>
      <c r="P173" s="77"/>
      <c r="Q173" s="27"/>
      <c r="R173" s="25"/>
      <c r="S173" s="76"/>
      <c r="T173" s="74"/>
      <c r="U173" s="74"/>
      <c r="V173" s="74"/>
      <c r="W173" s="77"/>
    </row>
    <row r="174" spans="1:23" x14ac:dyDescent="0.3">
      <c r="A174" s="44" t="s">
        <v>45</v>
      </c>
      <c r="B174" s="135">
        <v>5986.8293397053812</v>
      </c>
      <c r="C174" s="135">
        <v>4238.0499401733896</v>
      </c>
      <c r="D174" s="135">
        <v>124.80239742139703</v>
      </c>
      <c r="E174" s="135">
        <v>22.689727319416846</v>
      </c>
      <c r="F174" s="135">
        <v>0</v>
      </c>
      <c r="G174" s="135">
        <v>2372.0442399519197</v>
      </c>
      <c r="H174" s="135">
        <v>5796.1044894593797</v>
      </c>
      <c r="I174" s="136">
        <v>18540.520134030885</v>
      </c>
      <c r="J174" s="27"/>
      <c r="K174" s="44" t="s">
        <v>45</v>
      </c>
      <c r="L174" s="46">
        <v>48.49449551101425</v>
      </c>
      <c r="M174" s="47">
        <v>2148.8601077684493</v>
      </c>
      <c r="N174" s="47">
        <v>3847.0144821007557</v>
      </c>
      <c r="O174" s="47">
        <v>1528.8471921864555</v>
      </c>
      <c r="P174" s="48">
        <v>7573.2162775666748</v>
      </c>
      <c r="Q174" s="27"/>
      <c r="R174" s="44" t="s">
        <v>45</v>
      </c>
      <c r="S174" s="46">
        <v>0</v>
      </c>
      <c r="T174" s="47">
        <v>0</v>
      </c>
      <c r="U174" s="47">
        <v>25163.506747683437</v>
      </c>
      <c r="V174" s="47">
        <v>6989.9072824057512</v>
      </c>
      <c r="W174" s="48">
        <v>32153.414030089189</v>
      </c>
    </row>
    <row r="175" spans="1:23" x14ac:dyDescent="0.3">
      <c r="A175" s="33" t="s">
        <v>46</v>
      </c>
      <c r="B175" s="138">
        <v>2791.5585469640519</v>
      </c>
      <c r="C175" s="133">
        <v>251.30467315637642</v>
      </c>
      <c r="D175" s="139">
        <v>0</v>
      </c>
      <c r="E175" s="139">
        <v>0</v>
      </c>
      <c r="F175" s="139">
        <v>0</v>
      </c>
      <c r="G175" s="133">
        <v>332.58498907839663</v>
      </c>
      <c r="H175" s="133">
        <v>1406.0272788117024</v>
      </c>
      <c r="I175" s="133">
        <v>4781.4754880105274</v>
      </c>
      <c r="J175" s="27"/>
      <c r="K175" s="33" t="s">
        <v>46</v>
      </c>
      <c r="L175" s="34">
        <v>0</v>
      </c>
      <c r="M175" s="29">
        <v>544.62706309895748</v>
      </c>
      <c r="N175" s="29">
        <v>1932.4473466053378</v>
      </c>
      <c r="O175" s="29">
        <v>0</v>
      </c>
      <c r="P175" s="54">
        <v>2477.0744097042952</v>
      </c>
      <c r="Q175" s="27"/>
      <c r="R175" s="33" t="s">
        <v>46</v>
      </c>
      <c r="S175" s="34">
        <v>0</v>
      </c>
      <c r="T175" s="29">
        <v>0</v>
      </c>
      <c r="U175" s="29">
        <v>14316.057256806971</v>
      </c>
      <c r="V175" s="29">
        <v>307.97208830420504</v>
      </c>
      <c r="W175" s="54">
        <v>14624.029345111176</v>
      </c>
    </row>
    <row r="176" spans="1:23" x14ac:dyDescent="0.3">
      <c r="A176" s="33" t="s">
        <v>47</v>
      </c>
      <c r="B176" s="138">
        <v>2606.2089037067335</v>
      </c>
      <c r="C176" s="133">
        <v>655.67601928949489</v>
      </c>
      <c r="D176" s="139">
        <v>0</v>
      </c>
      <c r="E176" s="139">
        <v>2.0458697379855586</v>
      </c>
      <c r="F176" s="139">
        <v>0</v>
      </c>
      <c r="G176" s="133">
        <v>977.24991383869485</v>
      </c>
      <c r="H176" s="133">
        <v>1566.6638220259051</v>
      </c>
      <c r="I176" s="133">
        <v>5807.8445285988146</v>
      </c>
      <c r="J176" s="27"/>
      <c r="K176" s="33" t="s">
        <v>47</v>
      </c>
      <c r="L176" s="34">
        <v>0</v>
      </c>
      <c r="M176" s="29">
        <v>21.330239569427569</v>
      </c>
      <c r="N176" s="29">
        <v>1842.408736762774</v>
      </c>
      <c r="O176" s="29">
        <v>1229.0632296644576</v>
      </c>
      <c r="P176" s="54">
        <v>3092.8022059966588</v>
      </c>
      <c r="Q176" s="27"/>
      <c r="R176" s="33" t="s">
        <v>47</v>
      </c>
      <c r="S176" s="34">
        <v>0</v>
      </c>
      <c r="T176" s="29">
        <v>0</v>
      </c>
      <c r="U176" s="29">
        <v>1295.5993213180664</v>
      </c>
      <c r="V176" s="29">
        <v>4860.1459200507106</v>
      </c>
      <c r="W176" s="54">
        <v>6155.745241368777</v>
      </c>
    </row>
    <row r="177" spans="1:23" x14ac:dyDescent="0.3">
      <c r="A177" s="33" t="s">
        <v>48</v>
      </c>
      <c r="B177" s="138">
        <v>589.06188903459565</v>
      </c>
      <c r="C177" s="133">
        <v>3331.0692477275179</v>
      </c>
      <c r="D177" s="139">
        <v>124.80239742139703</v>
      </c>
      <c r="E177" s="139">
        <v>20.643857581431288</v>
      </c>
      <c r="F177" s="139">
        <v>0</v>
      </c>
      <c r="G177" s="133">
        <v>1062.2093370348284</v>
      </c>
      <c r="H177" s="133">
        <v>2823.4133886217724</v>
      </c>
      <c r="I177" s="133">
        <v>7951.2001174215429</v>
      </c>
      <c r="J177" s="27"/>
      <c r="K177" s="33" t="s">
        <v>48</v>
      </c>
      <c r="L177" s="34">
        <v>48.49449551101425</v>
      </c>
      <c r="M177" s="29">
        <v>1582.9028051000644</v>
      </c>
      <c r="N177" s="29">
        <v>72.158398732644088</v>
      </c>
      <c r="O177" s="29">
        <v>299.78396252199792</v>
      </c>
      <c r="P177" s="54">
        <v>2003.3396618657207</v>
      </c>
      <c r="Q177" s="27"/>
      <c r="R177" s="33" t="s">
        <v>48</v>
      </c>
      <c r="S177" s="34">
        <v>0</v>
      </c>
      <c r="T177" s="29">
        <v>0</v>
      </c>
      <c r="U177" s="29">
        <v>9551.8501695584</v>
      </c>
      <c r="V177" s="29">
        <v>1821.7892740508364</v>
      </c>
      <c r="W177" s="54">
        <v>11373.639443609236</v>
      </c>
    </row>
    <row r="178" spans="1:23" x14ac:dyDescent="0.3">
      <c r="A178" s="37"/>
      <c r="B178" s="140"/>
      <c r="C178" s="134"/>
      <c r="D178" s="141"/>
      <c r="E178" s="141"/>
      <c r="F178" s="141"/>
      <c r="G178" s="134"/>
      <c r="H178" s="134"/>
      <c r="I178" s="134"/>
      <c r="J178" s="27"/>
      <c r="K178" s="37"/>
      <c r="L178" s="39"/>
      <c r="M178" s="38"/>
      <c r="N178" s="38"/>
      <c r="O178" s="38"/>
      <c r="P178" s="60"/>
      <c r="Q178" s="27"/>
      <c r="R178" s="37"/>
      <c r="S178" s="39"/>
      <c r="T178" s="38"/>
      <c r="U178" s="38"/>
      <c r="V178" s="38"/>
      <c r="W178" s="60"/>
    </row>
    <row r="179" spans="1:23" x14ac:dyDescent="0.3">
      <c r="A179" s="44" t="s">
        <v>49</v>
      </c>
      <c r="B179" s="135">
        <v>19890.432816926896</v>
      </c>
      <c r="C179" s="135">
        <v>97.831027040483306</v>
      </c>
      <c r="D179" s="135">
        <v>0</v>
      </c>
      <c r="E179" s="135">
        <v>0</v>
      </c>
      <c r="F179" s="135">
        <v>0</v>
      </c>
      <c r="G179" s="135">
        <v>27982.84069015069</v>
      </c>
      <c r="H179" s="135">
        <v>302.84137392690747</v>
      </c>
      <c r="I179" s="136">
        <v>48273.945908044981</v>
      </c>
      <c r="J179" s="27"/>
      <c r="K179" s="44" t="s">
        <v>49</v>
      </c>
      <c r="L179" s="46">
        <v>0</v>
      </c>
      <c r="M179" s="47">
        <v>927.26329227618089</v>
      </c>
      <c r="N179" s="47">
        <v>5029.3099192083819</v>
      </c>
      <c r="O179" s="47">
        <v>0</v>
      </c>
      <c r="P179" s="48">
        <v>5956.5732114845632</v>
      </c>
      <c r="Q179" s="27"/>
      <c r="R179" s="44" t="s">
        <v>49</v>
      </c>
      <c r="S179" s="46">
        <v>0</v>
      </c>
      <c r="T179" s="47">
        <v>0</v>
      </c>
      <c r="U179" s="47">
        <v>121071.60605403016</v>
      </c>
      <c r="V179" s="47">
        <v>876.23829314295472</v>
      </c>
      <c r="W179" s="48">
        <v>121947.84434717312</v>
      </c>
    </row>
    <row r="180" spans="1:23" x14ac:dyDescent="0.3">
      <c r="A180" s="33" t="s">
        <v>50</v>
      </c>
      <c r="B180" s="138">
        <v>0</v>
      </c>
      <c r="C180" s="139">
        <v>8.2388362754476852</v>
      </c>
      <c r="D180" s="139">
        <v>0</v>
      </c>
      <c r="E180" s="139">
        <v>0</v>
      </c>
      <c r="F180" s="139">
        <v>0</v>
      </c>
      <c r="G180" s="133">
        <v>11937.886142153689</v>
      </c>
      <c r="H180" s="133">
        <v>0</v>
      </c>
      <c r="I180" s="133">
        <v>11946.124978429138</v>
      </c>
      <c r="J180" s="27"/>
      <c r="K180" s="33" t="s">
        <v>50</v>
      </c>
      <c r="L180" s="34">
        <v>0</v>
      </c>
      <c r="M180" s="29">
        <v>0</v>
      </c>
      <c r="N180" s="29">
        <v>193.36767805089752</v>
      </c>
      <c r="O180" s="29">
        <v>0</v>
      </c>
      <c r="P180" s="54">
        <v>193.36767805089752</v>
      </c>
      <c r="Q180" s="27"/>
      <c r="R180" s="33" t="s">
        <v>50</v>
      </c>
      <c r="S180" s="34">
        <v>0</v>
      </c>
      <c r="T180" s="29">
        <v>0</v>
      </c>
      <c r="U180" s="29">
        <v>53418.290890006043</v>
      </c>
      <c r="V180" s="29">
        <v>0</v>
      </c>
      <c r="W180" s="54">
        <v>53418.290890006043</v>
      </c>
    </row>
    <row r="181" spans="1:23" x14ac:dyDescent="0.3">
      <c r="A181" s="33" t="s">
        <v>51</v>
      </c>
      <c r="B181" s="138">
        <v>2398.2119233484718</v>
      </c>
      <c r="C181" s="139">
        <v>5.0481030061685468</v>
      </c>
      <c r="D181" s="139">
        <v>0</v>
      </c>
      <c r="E181" s="139">
        <v>0</v>
      </c>
      <c r="F181" s="139">
        <v>0</v>
      </c>
      <c r="G181" s="133">
        <v>8635.698756782991</v>
      </c>
      <c r="H181" s="133">
        <v>302.84137392690747</v>
      </c>
      <c r="I181" s="133">
        <v>11341.800157064539</v>
      </c>
      <c r="J181" s="27"/>
      <c r="K181" s="33" t="s">
        <v>51</v>
      </c>
      <c r="L181" s="34">
        <v>0</v>
      </c>
      <c r="M181" s="29">
        <v>18.546869572657652</v>
      </c>
      <c r="N181" s="29">
        <v>192.79615167676823</v>
      </c>
      <c r="O181" s="29">
        <v>0</v>
      </c>
      <c r="P181" s="54">
        <v>211.34302124942587</v>
      </c>
      <c r="Q181" s="27"/>
      <c r="R181" s="33" t="s">
        <v>51</v>
      </c>
      <c r="S181" s="34">
        <v>0</v>
      </c>
      <c r="T181" s="29">
        <v>0</v>
      </c>
      <c r="U181" s="29">
        <v>51585.366332200647</v>
      </c>
      <c r="V181" s="29">
        <v>0</v>
      </c>
      <c r="W181" s="54">
        <v>51585.366332200647</v>
      </c>
    </row>
    <row r="182" spans="1:23" x14ac:dyDescent="0.3">
      <c r="A182" s="33" t="s">
        <v>52</v>
      </c>
      <c r="B182" s="138">
        <v>1546.8863568320235</v>
      </c>
      <c r="C182" s="139">
        <v>84.544087758867079</v>
      </c>
      <c r="D182" s="139">
        <v>0</v>
      </c>
      <c r="E182" s="139">
        <v>0</v>
      </c>
      <c r="F182" s="139">
        <v>0</v>
      </c>
      <c r="G182" s="133">
        <v>4229.693832178823</v>
      </c>
      <c r="H182" s="133">
        <v>0</v>
      </c>
      <c r="I182" s="133">
        <v>5861.1242767697131</v>
      </c>
      <c r="J182" s="27"/>
      <c r="K182" s="33" t="s">
        <v>52</v>
      </c>
      <c r="L182" s="34">
        <v>0</v>
      </c>
      <c r="M182" s="29">
        <v>908.71642270352322</v>
      </c>
      <c r="N182" s="29">
        <v>1131.2536004799585</v>
      </c>
      <c r="O182" s="29">
        <v>0</v>
      </c>
      <c r="P182" s="54">
        <v>2039.9700231834818</v>
      </c>
      <c r="Q182" s="27"/>
      <c r="R182" s="33" t="s">
        <v>52</v>
      </c>
      <c r="S182" s="34">
        <v>0</v>
      </c>
      <c r="T182" s="29">
        <v>0</v>
      </c>
      <c r="U182" s="29">
        <v>13936.270679037354</v>
      </c>
      <c r="V182" s="29">
        <v>470.69391583838444</v>
      </c>
      <c r="W182" s="54">
        <v>14406.964594875739</v>
      </c>
    </row>
    <row r="183" spans="1:23" x14ac:dyDescent="0.3">
      <c r="A183" s="33" t="s">
        <v>53</v>
      </c>
      <c r="B183" s="138">
        <v>15945.334536746399</v>
      </c>
      <c r="C183" s="139">
        <v>0</v>
      </c>
      <c r="D183" s="139">
        <v>0</v>
      </c>
      <c r="E183" s="139">
        <v>0</v>
      </c>
      <c r="F183" s="139">
        <v>0</v>
      </c>
      <c r="G183" s="133">
        <v>3179.5619590351907</v>
      </c>
      <c r="H183" s="133">
        <v>0</v>
      </c>
      <c r="I183" s="133">
        <v>19124.896495781592</v>
      </c>
      <c r="J183" s="27"/>
      <c r="K183" s="33" t="s">
        <v>53</v>
      </c>
      <c r="L183" s="34">
        <v>0</v>
      </c>
      <c r="M183" s="29">
        <v>0</v>
      </c>
      <c r="N183" s="29">
        <v>3511.8924890007575</v>
      </c>
      <c r="O183" s="29">
        <v>0</v>
      </c>
      <c r="P183" s="54">
        <v>3511.8924890007575</v>
      </c>
      <c r="Q183" s="27"/>
      <c r="R183" s="33" t="s">
        <v>53</v>
      </c>
      <c r="S183" s="34">
        <v>0</v>
      </c>
      <c r="T183" s="29">
        <v>0</v>
      </c>
      <c r="U183" s="29">
        <v>2131.678152786119</v>
      </c>
      <c r="V183" s="29">
        <v>405.54437730457022</v>
      </c>
      <c r="W183" s="54">
        <v>2537.2225300906894</v>
      </c>
    </row>
    <row r="184" spans="1:23" x14ac:dyDescent="0.3">
      <c r="A184" s="25"/>
      <c r="B184" s="144"/>
      <c r="C184" s="146"/>
      <c r="D184" s="146"/>
      <c r="E184" s="146"/>
      <c r="F184" s="141"/>
      <c r="G184" s="145"/>
      <c r="H184" s="145"/>
      <c r="I184" s="145"/>
      <c r="J184" s="27"/>
      <c r="K184" s="25"/>
      <c r="L184" s="76"/>
      <c r="M184" s="74"/>
      <c r="N184" s="74"/>
      <c r="O184" s="74"/>
      <c r="P184" s="77"/>
      <c r="Q184" s="27"/>
      <c r="R184" s="25"/>
      <c r="S184" s="76"/>
      <c r="T184" s="74"/>
      <c r="U184" s="74"/>
      <c r="V184" s="74"/>
      <c r="W184" s="77"/>
    </row>
    <row r="185" spans="1:23" x14ac:dyDescent="0.3">
      <c r="A185" s="44" t="s">
        <v>54</v>
      </c>
      <c r="B185" s="135">
        <v>10111.155589611933</v>
      </c>
      <c r="C185" s="135">
        <v>16092.47906918744</v>
      </c>
      <c r="D185" s="135">
        <v>2778.4547367206565</v>
      </c>
      <c r="E185" s="135">
        <v>0</v>
      </c>
      <c r="F185" s="135">
        <v>302.57420947561212</v>
      </c>
      <c r="G185" s="135">
        <v>13205.769777795365</v>
      </c>
      <c r="H185" s="135">
        <v>7429.2576379029551</v>
      </c>
      <c r="I185" s="136">
        <v>49919.691020693965</v>
      </c>
      <c r="J185" s="27"/>
      <c r="K185" s="44" t="s">
        <v>54</v>
      </c>
      <c r="L185" s="46">
        <v>0</v>
      </c>
      <c r="M185" s="47">
        <v>5061.6776249820859</v>
      </c>
      <c r="N185" s="47">
        <v>2191.4296424496711</v>
      </c>
      <c r="O185" s="47">
        <v>124.79999982077095</v>
      </c>
      <c r="P185" s="48">
        <v>7377.9072672525281</v>
      </c>
      <c r="Q185" s="27"/>
      <c r="R185" s="44" t="s">
        <v>54</v>
      </c>
      <c r="S185" s="46">
        <v>0</v>
      </c>
      <c r="T185" s="47">
        <v>0</v>
      </c>
      <c r="U185" s="47">
        <v>188188.80292860506</v>
      </c>
      <c r="V185" s="47">
        <v>6939.5819144834113</v>
      </c>
      <c r="W185" s="48">
        <v>195128.38484308848</v>
      </c>
    </row>
    <row r="186" spans="1:23" x14ac:dyDescent="0.3">
      <c r="A186" s="33" t="s">
        <v>55</v>
      </c>
      <c r="B186" s="138">
        <v>5264.7480329707523</v>
      </c>
      <c r="C186" s="133">
        <v>611.40292095289135</v>
      </c>
      <c r="D186" s="139">
        <v>298.04990374459726</v>
      </c>
      <c r="E186" s="139">
        <v>0</v>
      </c>
      <c r="F186" s="139">
        <v>302.57420947561212</v>
      </c>
      <c r="G186" s="133">
        <v>6314.7103212834227</v>
      </c>
      <c r="H186" s="133">
        <v>624.25633934178268</v>
      </c>
      <c r="I186" s="133">
        <v>13415.741727769058</v>
      </c>
      <c r="J186" s="27"/>
      <c r="K186" s="33" t="s">
        <v>55</v>
      </c>
      <c r="L186" s="34">
        <v>0</v>
      </c>
      <c r="M186" s="29">
        <v>786.27037096132665</v>
      </c>
      <c r="N186" s="29">
        <v>0</v>
      </c>
      <c r="O186" s="29">
        <v>0</v>
      </c>
      <c r="P186" s="54">
        <v>786.27037096132665</v>
      </c>
      <c r="Q186" s="27"/>
      <c r="R186" s="33" t="s">
        <v>55</v>
      </c>
      <c r="S186" s="34">
        <v>0</v>
      </c>
      <c r="T186" s="29">
        <v>0</v>
      </c>
      <c r="U186" s="29">
        <v>51111.437013954412</v>
      </c>
      <c r="V186" s="29">
        <v>1106.5391458286942</v>
      </c>
      <c r="W186" s="54">
        <v>52217.976159783109</v>
      </c>
    </row>
    <row r="187" spans="1:23" x14ac:dyDescent="0.3">
      <c r="A187" s="33" t="s">
        <v>56</v>
      </c>
      <c r="B187" s="138">
        <v>795.651498898824</v>
      </c>
      <c r="C187" s="133">
        <v>4709.5088503629559</v>
      </c>
      <c r="D187" s="139">
        <v>0</v>
      </c>
      <c r="E187" s="139">
        <v>0</v>
      </c>
      <c r="F187" s="139">
        <v>0</v>
      </c>
      <c r="G187" s="133">
        <v>2061.4025295821002</v>
      </c>
      <c r="H187" s="133">
        <v>43.857678569481941</v>
      </c>
      <c r="I187" s="133">
        <v>7610.4205574133621</v>
      </c>
      <c r="J187" s="27"/>
      <c r="K187" s="33" t="s">
        <v>56</v>
      </c>
      <c r="L187" s="34">
        <v>0</v>
      </c>
      <c r="M187" s="29">
        <v>282.46311122665134</v>
      </c>
      <c r="N187" s="29">
        <v>0</v>
      </c>
      <c r="O187" s="29">
        <v>124.79999982077095</v>
      </c>
      <c r="P187" s="54">
        <v>407.26311104742229</v>
      </c>
      <c r="Q187" s="27"/>
      <c r="R187" s="33" t="s">
        <v>56</v>
      </c>
      <c r="S187" s="34">
        <v>0</v>
      </c>
      <c r="T187" s="29">
        <v>0</v>
      </c>
      <c r="U187" s="29">
        <v>16383.907398552778</v>
      </c>
      <c r="V187" s="29">
        <v>1026.6043828995948</v>
      </c>
      <c r="W187" s="54">
        <v>17410.511781452373</v>
      </c>
    </row>
    <row r="188" spans="1:23" x14ac:dyDescent="0.3">
      <c r="A188" s="33" t="s">
        <v>57</v>
      </c>
      <c r="B188" s="138">
        <v>684.24097144694258</v>
      </c>
      <c r="C188" s="133">
        <v>1399.4069357889698</v>
      </c>
      <c r="D188" s="139">
        <v>923.29849802745298</v>
      </c>
      <c r="E188" s="139">
        <v>0</v>
      </c>
      <c r="F188" s="139">
        <v>0</v>
      </c>
      <c r="G188" s="133">
        <v>23.904284997545698</v>
      </c>
      <c r="H188" s="133">
        <v>138.26067697687597</v>
      </c>
      <c r="I188" s="133">
        <v>3169.1113672377874</v>
      </c>
      <c r="J188" s="27"/>
      <c r="K188" s="33" t="s">
        <v>57</v>
      </c>
      <c r="L188" s="34">
        <v>0</v>
      </c>
      <c r="M188" s="29">
        <v>55.278547204337372</v>
      </c>
      <c r="N188" s="29">
        <v>1256.8385853791779</v>
      </c>
      <c r="O188" s="29">
        <v>0</v>
      </c>
      <c r="P188" s="54">
        <v>1312.1171325835153</v>
      </c>
      <c r="Q188" s="27"/>
      <c r="R188" s="33" t="s">
        <v>57</v>
      </c>
      <c r="S188" s="34">
        <v>0</v>
      </c>
      <c r="T188" s="29">
        <v>0</v>
      </c>
      <c r="U188" s="29">
        <v>70084.855068814504</v>
      </c>
      <c r="V188" s="29">
        <v>35.628634220226004</v>
      </c>
      <c r="W188" s="54">
        <v>70120.483703034726</v>
      </c>
    </row>
    <row r="189" spans="1:23" x14ac:dyDescent="0.3">
      <c r="A189" s="33" t="s">
        <v>58</v>
      </c>
      <c r="B189" s="138">
        <v>1272.5778802710847</v>
      </c>
      <c r="C189" s="133">
        <v>7297.6218896005466</v>
      </c>
      <c r="D189" s="139">
        <v>518.57824925326315</v>
      </c>
      <c r="E189" s="139">
        <v>0</v>
      </c>
      <c r="F189" s="139">
        <v>0</v>
      </c>
      <c r="G189" s="133">
        <v>782.58358526300003</v>
      </c>
      <c r="H189" s="133">
        <v>6593.7288448550271</v>
      </c>
      <c r="I189" s="133">
        <v>16465.090449242922</v>
      </c>
      <c r="J189" s="27"/>
      <c r="K189" s="33" t="s">
        <v>58</v>
      </c>
      <c r="L189" s="34">
        <v>0</v>
      </c>
      <c r="M189" s="29">
        <v>3436.0274239663581</v>
      </c>
      <c r="N189" s="29">
        <v>63.156344438515291</v>
      </c>
      <c r="O189" s="29">
        <v>0</v>
      </c>
      <c r="P189" s="54">
        <v>3499.1837684048733</v>
      </c>
      <c r="Q189" s="27"/>
      <c r="R189" s="33" t="s">
        <v>58</v>
      </c>
      <c r="S189" s="34">
        <v>0</v>
      </c>
      <c r="T189" s="29">
        <v>0</v>
      </c>
      <c r="U189" s="29">
        <v>1763.9200952165086</v>
      </c>
      <c r="V189" s="29">
        <v>858.43529350775316</v>
      </c>
      <c r="W189" s="54">
        <v>2622.3553887242615</v>
      </c>
    </row>
    <row r="190" spans="1:23" x14ac:dyDescent="0.3">
      <c r="A190" s="33" t="s">
        <v>59</v>
      </c>
      <c r="B190" s="138">
        <v>1777.7037756459886</v>
      </c>
      <c r="C190" s="133">
        <v>1904.7416647592031</v>
      </c>
      <c r="D190" s="139">
        <v>1038.5280856953432</v>
      </c>
      <c r="E190" s="139">
        <v>0</v>
      </c>
      <c r="F190" s="139">
        <v>0</v>
      </c>
      <c r="G190" s="133">
        <v>3384.3633621757208</v>
      </c>
      <c r="H190" s="133">
        <v>0</v>
      </c>
      <c r="I190" s="133">
        <v>8105.3368882762561</v>
      </c>
      <c r="J190" s="27"/>
      <c r="K190" s="33" t="s">
        <v>59</v>
      </c>
      <c r="L190" s="34">
        <v>0</v>
      </c>
      <c r="M190" s="29">
        <v>378.91267844092675</v>
      </c>
      <c r="N190" s="29">
        <v>579.87974115784812</v>
      </c>
      <c r="O190" s="29">
        <v>0</v>
      </c>
      <c r="P190" s="54">
        <v>958.79241959877481</v>
      </c>
      <c r="Q190" s="27"/>
      <c r="R190" s="33" t="s">
        <v>59</v>
      </c>
      <c r="S190" s="34">
        <v>0</v>
      </c>
      <c r="T190" s="29">
        <v>0</v>
      </c>
      <c r="U190" s="29">
        <v>10432.792792465696</v>
      </c>
      <c r="V190" s="29">
        <v>3912.3744580271432</v>
      </c>
      <c r="W190" s="54">
        <v>14345.167250492839</v>
      </c>
    </row>
    <row r="191" spans="1:23" x14ac:dyDescent="0.3">
      <c r="A191" s="33" t="s">
        <v>60</v>
      </c>
      <c r="B191" s="138">
        <v>316.2334303783411</v>
      </c>
      <c r="C191" s="133">
        <v>169.79680772287213</v>
      </c>
      <c r="D191" s="139">
        <v>0</v>
      </c>
      <c r="E191" s="139">
        <v>0</v>
      </c>
      <c r="F191" s="139">
        <v>0</v>
      </c>
      <c r="G191" s="133">
        <v>638.80569449357336</v>
      </c>
      <c r="H191" s="133">
        <v>29.154098159787242</v>
      </c>
      <c r="I191" s="133">
        <v>1153.9900307545738</v>
      </c>
      <c r="J191" s="27"/>
      <c r="K191" s="33" t="s">
        <v>60</v>
      </c>
      <c r="L191" s="34">
        <v>0</v>
      </c>
      <c r="M191" s="29">
        <v>122.72549318248632</v>
      </c>
      <c r="N191" s="29">
        <v>291.5549714741295</v>
      </c>
      <c r="O191" s="29">
        <v>0</v>
      </c>
      <c r="P191" s="54">
        <v>414.28046465661583</v>
      </c>
      <c r="Q191" s="27"/>
      <c r="R191" s="33" t="s">
        <v>60</v>
      </c>
      <c r="S191" s="34">
        <v>0</v>
      </c>
      <c r="T191" s="29">
        <v>0</v>
      </c>
      <c r="U191" s="29">
        <v>38411.890559601183</v>
      </c>
      <c r="V191" s="29">
        <v>0</v>
      </c>
      <c r="W191" s="54">
        <v>38411.890559601183</v>
      </c>
    </row>
    <row r="192" spans="1:23" x14ac:dyDescent="0.3">
      <c r="A192" s="37"/>
      <c r="B192" s="140"/>
      <c r="C192" s="134"/>
      <c r="D192" s="141"/>
      <c r="E192" s="141"/>
      <c r="F192" s="141"/>
      <c r="G192" s="134"/>
      <c r="H192" s="134"/>
      <c r="I192" s="134"/>
      <c r="J192" s="27"/>
      <c r="K192" s="37"/>
      <c r="L192" s="39"/>
      <c r="M192" s="38"/>
      <c r="N192" s="38"/>
      <c r="O192" s="38"/>
      <c r="P192" s="60"/>
      <c r="Q192" s="27"/>
      <c r="R192" s="37"/>
      <c r="S192" s="39"/>
      <c r="T192" s="38"/>
      <c r="U192" s="38"/>
      <c r="V192" s="38"/>
      <c r="W192" s="60"/>
    </row>
    <row r="193" spans="1:23" x14ac:dyDescent="0.3">
      <c r="A193" s="44" t="s">
        <v>61</v>
      </c>
      <c r="B193" s="135">
        <v>23359.622499137793</v>
      </c>
      <c r="C193" s="135">
        <v>9797.3335969432319</v>
      </c>
      <c r="D193" s="135">
        <v>11.745416743266581</v>
      </c>
      <c r="E193" s="135">
        <v>387.52734670468936</v>
      </c>
      <c r="F193" s="135">
        <v>0</v>
      </c>
      <c r="G193" s="135">
        <v>31375.471042953915</v>
      </c>
      <c r="H193" s="135">
        <v>2974.4191166258051</v>
      </c>
      <c r="I193" s="136">
        <v>67906.119019108708</v>
      </c>
      <c r="J193" s="27"/>
      <c r="K193" s="44" t="s">
        <v>61</v>
      </c>
      <c r="L193" s="46">
        <v>0</v>
      </c>
      <c r="M193" s="47">
        <v>585.73599057598824</v>
      </c>
      <c r="N193" s="47">
        <v>32406.674546565839</v>
      </c>
      <c r="O193" s="47">
        <v>8373.5195673460039</v>
      </c>
      <c r="P193" s="48">
        <v>41365.93010448783</v>
      </c>
      <c r="Q193" s="27"/>
      <c r="R193" s="44" t="s">
        <v>61</v>
      </c>
      <c r="S193" s="46">
        <v>0</v>
      </c>
      <c r="T193" s="47">
        <v>0</v>
      </c>
      <c r="U193" s="47">
        <v>106255.18870725251</v>
      </c>
      <c r="V193" s="47">
        <v>967.82612143482754</v>
      </c>
      <c r="W193" s="48">
        <v>107223.01482868734</v>
      </c>
    </row>
    <row r="194" spans="1:23" x14ac:dyDescent="0.3">
      <c r="A194" s="33" t="s">
        <v>62</v>
      </c>
      <c r="B194" s="138">
        <v>10499.36498700184</v>
      </c>
      <c r="C194" s="133">
        <v>5203.3294632801317</v>
      </c>
      <c r="D194" s="139">
        <v>0</v>
      </c>
      <c r="E194" s="139">
        <v>0</v>
      </c>
      <c r="F194" s="139">
        <v>0</v>
      </c>
      <c r="G194" s="133">
        <v>8325.3325253716939</v>
      </c>
      <c r="H194" s="133">
        <v>0</v>
      </c>
      <c r="I194" s="133">
        <v>24028.026975653665</v>
      </c>
      <c r="J194" s="27"/>
      <c r="K194" s="33" t="s">
        <v>62</v>
      </c>
      <c r="L194" s="34">
        <v>0</v>
      </c>
      <c r="M194" s="29">
        <v>34.244094226725728</v>
      </c>
      <c r="N194" s="29">
        <v>25729.83716924386</v>
      </c>
      <c r="O194" s="29">
        <v>0</v>
      </c>
      <c r="P194" s="54">
        <v>25764.081263470584</v>
      </c>
      <c r="Q194" s="27"/>
      <c r="R194" s="33" t="s">
        <v>62</v>
      </c>
      <c r="S194" s="34">
        <v>0</v>
      </c>
      <c r="T194" s="29">
        <v>0</v>
      </c>
      <c r="U194" s="29">
        <v>44062.011847913556</v>
      </c>
      <c r="V194" s="29">
        <v>302.28217774461456</v>
      </c>
      <c r="W194" s="54">
        <v>44364.294025658171</v>
      </c>
    </row>
    <row r="195" spans="1:23" x14ac:dyDescent="0.3">
      <c r="A195" s="33" t="s">
        <v>63</v>
      </c>
      <c r="B195" s="138">
        <v>3344.1489796031024</v>
      </c>
      <c r="C195" s="133">
        <v>1065.103942386939</v>
      </c>
      <c r="D195" s="139">
        <v>0</v>
      </c>
      <c r="E195" s="139">
        <v>387.52734670468936</v>
      </c>
      <c r="F195" s="139">
        <v>0</v>
      </c>
      <c r="G195" s="133">
        <v>3522.4579017922538</v>
      </c>
      <c r="H195" s="133">
        <v>2708.2860626857687</v>
      </c>
      <c r="I195" s="133">
        <v>11027.524233172753</v>
      </c>
      <c r="J195" s="27"/>
      <c r="K195" s="33" t="s">
        <v>63</v>
      </c>
      <c r="L195" s="34">
        <v>0</v>
      </c>
      <c r="M195" s="29">
        <v>519.38057675157245</v>
      </c>
      <c r="N195" s="29">
        <v>6194.523299307245</v>
      </c>
      <c r="O195" s="29">
        <v>483.16506143856355</v>
      </c>
      <c r="P195" s="54">
        <v>7197.0689374973808</v>
      </c>
      <c r="Q195" s="27"/>
      <c r="R195" s="33" t="s">
        <v>63</v>
      </c>
      <c r="S195" s="34">
        <v>0</v>
      </c>
      <c r="T195" s="29">
        <v>0</v>
      </c>
      <c r="U195" s="29">
        <v>48277.45363477007</v>
      </c>
      <c r="V195" s="29">
        <v>557.19254599945759</v>
      </c>
      <c r="W195" s="54">
        <v>48834.64618076953</v>
      </c>
    </row>
    <row r="196" spans="1:23" x14ac:dyDescent="0.3">
      <c r="A196" s="33" t="s">
        <v>64</v>
      </c>
      <c r="B196" s="138">
        <v>5848.4984922420499</v>
      </c>
      <c r="C196" s="133">
        <v>3146.8708951139647</v>
      </c>
      <c r="D196" s="139">
        <v>0</v>
      </c>
      <c r="E196" s="139">
        <v>0</v>
      </c>
      <c r="F196" s="139">
        <v>0</v>
      </c>
      <c r="G196" s="133">
        <v>18615.580313959832</v>
      </c>
      <c r="H196" s="133">
        <v>266.13305394003635</v>
      </c>
      <c r="I196" s="133">
        <v>27877.082755255884</v>
      </c>
      <c r="J196" s="27"/>
      <c r="K196" s="33" t="s">
        <v>64</v>
      </c>
      <c r="L196" s="34">
        <v>0</v>
      </c>
      <c r="M196" s="29">
        <v>32.111319597690098</v>
      </c>
      <c r="N196" s="29">
        <v>265.99448534794476</v>
      </c>
      <c r="O196" s="29">
        <v>6351.6513447525895</v>
      </c>
      <c r="P196" s="54">
        <v>6649.7571496982246</v>
      </c>
      <c r="Q196" s="27"/>
      <c r="R196" s="33" t="s">
        <v>64</v>
      </c>
      <c r="S196" s="34">
        <v>0</v>
      </c>
      <c r="T196" s="29">
        <v>0</v>
      </c>
      <c r="U196" s="29">
        <v>8796.3250424960988</v>
      </c>
      <c r="V196" s="29">
        <v>0</v>
      </c>
      <c r="W196" s="54">
        <v>8796.3250424960988</v>
      </c>
    </row>
    <row r="197" spans="1:23" x14ac:dyDescent="0.3">
      <c r="A197" s="33" t="s">
        <v>65</v>
      </c>
      <c r="B197" s="138">
        <v>3386.4779465638785</v>
      </c>
      <c r="C197" s="133">
        <v>0</v>
      </c>
      <c r="D197" s="139">
        <v>0</v>
      </c>
      <c r="E197" s="139">
        <v>0</v>
      </c>
      <c r="F197" s="139">
        <v>0</v>
      </c>
      <c r="G197" s="133">
        <v>236.99347131385355</v>
      </c>
      <c r="H197" s="133">
        <v>0</v>
      </c>
      <c r="I197" s="133">
        <v>3623.4714178777322</v>
      </c>
      <c r="J197" s="27"/>
      <c r="K197" s="33" t="s">
        <v>65</v>
      </c>
      <c r="L197" s="34">
        <v>0</v>
      </c>
      <c r="M197" s="29">
        <v>0</v>
      </c>
      <c r="N197" s="29">
        <v>204.72720361565973</v>
      </c>
      <c r="O197" s="29">
        <v>0</v>
      </c>
      <c r="P197" s="54">
        <v>204.72720361565973</v>
      </c>
      <c r="Q197" s="27"/>
      <c r="R197" s="33" t="s">
        <v>65</v>
      </c>
      <c r="S197" s="34">
        <v>0</v>
      </c>
      <c r="T197" s="29">
        <v>0</v>
      </c>
      <c r="U197" s="29">
        <v>4645.9535755179004</v>
      </c>
      <c r="V197" s="29">
        <v>30.276680266189516</v>
      </c>
      <c r="W197" s="54">
        <v>4676.2302557840903</v>
      </c>
    </row>
    <row r="198" spans="1:23" x14ac:dyDescent="0.3">
      <c r="A198" s="33" t="s">
        <v>66</v>
      </c>
      <c r="B198" s="138">
        <v>281.13209372692398</v>
      </c>
      <c r="C198" s="133">
        <v>382.02929616219575</v>
      </c>
      <c r="D198" s="139">
        <v>11.745416743266581</v>
      </c>
      <c r="E198" s="139">
        <v>0</v>
      </c>
      <c r="F198" s="139">
        <v>0</v>
      </c>
      <c r="G198" s="133">
        <v>675.10683051628337</v>
      </c>
      <c r="H198" s="133">
        <v>0</v>
      </c>
      <c r="I198" s="133">
        <v>1350.0136371486697</v>
      </c>
      <c r="J198" s="27"/>
      <c r="K198" s="33" t="s">
        <v>66</v>
      </c>
      <c r="L198" s="34">
        <v>0</v>
      </c>
      <c r="M198" s="29">
        <v>0</v>
      </c>
      <c r="N198" s="29">
        <v>11.592389051126986</v>
      </c>
      <c r="O198" s="29">
        <v>1538.7031611548512</v>
      </c>
      <c r="P198" s="54">
        <v>1550.2955502059781</v>
      </c>
      <c r="Q198" s="27"/>
      <c r="R198" s="33" t="s">
        <v>66</v>
      </c>
      <c r="S198" s="34">
        <v>0</v>
      </c>
      <c r="T198" s="29">
        <v>0</v>
      </c>
      <c r="U198" s="29">
        <v>473.44460655490008</v>
      </c>
      <c r="V198" s="29">
        <v>78.074717424565804</v>
      </c>
      <c r="W198" s="54">
        <v>551.51932397946587</v>
      </c>
    </row>
    <row r="199" spans="1:23" x14ac:dyDescent="0.3">
      <c r="A199" s="25"/>
      <c r="B199" s="144"/>
      <c r="C199" s="145"/>
      <c r="D199" s="146"/>
      <c r="E199" s="146"/>
      <c r="F199" s="146"/>
      <c r="G199" s="145"/>
      <c r="H199" s="145"/>
      <c r="I199" s="145"/>
      <c r="J199" s="27"/>
      <c r="K199" s="25"/>
      <c r="L199" s="76"/>
      <c r="M199" s="74"/>
      <c r="N199" s="74"/>
      <c r="O199" s="74"/>
      <c r="P199" s="77"/>
      <c r="Q199" s="27"/>
      <c r="R199" s="25"/>
      <c r="S199" s="76"/>
      <c r="T199" s="74"/>
      <c r="U199" s="74"/>
      <c r="V199" s="74"/>
      <c r="W199" s="77"/>
    </row>
    <row r="200" spans="1:23" x14ac:dyDescent="0.3">
      <c r="A200" s="44" t="s">
        <v>67</v>
      </c>
      <c r="B200" s="135">
        <v>4720.5107199592112</v>
      </c>
      <c r="C200" s="135">
        <v>5180.7574710614826</v>
      </c>
      <c r="D200" s="135">
        <v>0</v>
      </c>
      <c r="E200" s="135">
        <v>0</v>
      </c>
      <c r="F200" s="135">
        <v>0</v>
      </c>
      <c r="G200" s="135">
        <v>2806.6669582501327</v>
      </c>
      <c r="H200" s="135">
        <v>3405.641442594725</v>
      </c>
      <c r="I200" s="136">
        <v>16113.576591865552</v>
      </c>
      <c r="J200" s="27"/>
      <c r="K200" s="44" t="s">
        <v>67</v>
      </c>
      <c r="L200" s="46">
        <v>392.3204090585964</v>
      </c>
      <c r="M200" s="47">
        <v>1112.5824051421525</v>
      </c>
      <c r="N200" s="47">
        <v>5455.1896312578638</v>
      </c>
      <c r="O200" s="47">
        <v>17093.279403404635</v>
      </c>
      <c r="P200" s="48">
        <v>24053.371848863248</v>
      </c>
      <c r="Q200" s="27"/>
      <c r="R200" s="44" t="s">
        <v>67</v>
      </c>
      <c r="S200" s="46">
        <v>0</v>
      </c>
      <c r="T200" s="47">
        <v>0</v>
      </c>
      <c r="U200" s="47">
        <v>74454.684668188143</v>
      </c>
      <c r="V200" s="47">
        <v>4844.4657209396437</v>
      </c>
      <c r="W200" s="48">
        <v>79299.150389127783</v>
      </c>
    </row>
    <row r="201" spans="1:23" x14ac:dyDescent="0.3">
      <c r="A201" s="33" t="s">
        <v>68</v>
      </c>
      <c r="B201" s="138">
        <v>2866.573198838988</v>
      </c>
      <c r="C201" s="133">
        <v>2103.9602159081965</v>
      </c>
      <c r="D201" s="147">
        <v>0</v>
      </c>
      <c r="E201" s="133">
        <v>0</v>
      </c>
      <c r="F201" s="147">
        <v>0</v>
      </c>
      <c r="G201" s="133">
        <v>2515.092337800163</v>
      </c>
      <c r="H201" s="133">
        <v>3138.9762381590554</v>
      </c>
      <c r="I201" s="133">
        <v>10624.601990706402</v>
      </c>
      <c r="J201" s="27"/>
      <c r="K201" s="33" t="s">
        <v>68</v>
      </c>
      <c r="L201" s="34">
        <v>325.7752382836822</v>
      </c>
      <c r="M201" s="29">
        <v>1055.7499528090718</v>
      </c>
      <c r="N201" s="29">
        <v>791.15231301685787</v>
      </c>
      <c r="O201" s="29">
        <v>4770.9560390342167</v>
      </c>
      <c r="P201" s="54">
        <v>6943.6335431438292</v>
      </c>
      <c r="Q201" s="27"/>
      <c r="R201" s="33" t="s">
        <v>68</v>
      </c>
      <c r="S201" s="34">
        <v>0</v>
      </c>
      <c r="T201" s="29">
        <v>0</v>
      </c>
      <c r="U201" s="29">
        <v>25011.36507494024</v>
      </c>
      <c r="V201" s="29">
        <v>4844.4657209396437</v>
      </c>
      <c r="W201" s="54">
        <v>29855.830795879883</v>
      </c>
    </row>
    <row r="202" spans="1:23" x14ac:dyDescent="0.3">
      <c r="A202" s="33" t="s">
        <v>69</v>
      </c>
      <c r="B202" s="138">
        <v>93.663099474585252</v>
      </c>
      <c r="C202" s="133">
        <v>218.7229749284717</v>
      </c>
      <c r="D202" s="147">
        <v>0</v>
      </c>
      <c r="E202" s="133">
        <v>0</v>
      </c>
      <c r="F202" s="147">
        <v>0</v>
      </c>
      <c r="G202" s="133">
        <v>167.90551617210488</v>
      </c>
      <c r="H202" s="133">
        <v>198.42326934654645</v>
      </c>
      <c r="I202" s="133">
        <v>678.71485992170835</v>
      </c>
      <c r="J202" s="27"/>
      <c r="K202" s="33" t="s">
        <v>69</v>
      </c>
      <c r="L202" s="34">
        <v>0</v>
      </c>
      <c r="M202" s="29">
        <v>0</v>
      </c>
      <c r="N202" s="29">
        <v>2886.9452804561474</v>
      </c>
      <c r="O202" s="29">
        <v>338.09632458951876</v>
      </c>
      <c r="P202" s="54">
        <v>3225.0416050456661</v>
      </c>
      <c r="Q202" s="27"/>
      <c r="R202" s="33" t="s">
        <v>69</v>
      </c>
      <c r="S202" s="34">
        <v>0</v>
      </c>
      <c r="T202" s="29">
        <v>0</v>
      </c>
      <c r="U202" s="29">
        <v>38754.403096313887</v>
      </c>
      <c r="V202" s="29">
        <v>0</v>
      </c>
      <c r="W202" s="54">
        <v>38754.403096313887</v>
      </c>
    </row>
    <row r="203" spans="1:23" x14ac:dyDescent="0.3">
      <c r="A203" s="33" t="s">
        <v>70</v>
      </c>
      <c r="B203" s="138">
        <v>1760.2744216456376</v>
      </c>
      <c r="C203" s="133">
        <v>2858.0742802248151</v>
      </c>
      <c r="D203" s="147">
        <v>0</v>
      </c>
      <c r="E203" s="133">
        <v>0</v>
      </c>
      <c r="F203" s="147">
        <v>0</v>
      </c>
      <c r="G203" s="133">
        <v>123.66910427786497</v>
      </c>
      <c r="H203" s="133">
        <v>68.241935089123075</v>
      </c>
      <c r="I203" s="133">
        <v>4810.2597412374407</v>
      </c>
      <c r="J203" s="27"/>
      <c r="K203" s="33" t="s">
        <v>70</v>
      </c>
      <c r="L203" s="34">
        <v>66.545170774914183</v>
      </c>
      <c r="M203" s="29">
        <v>56.832452333080646</v>
      </c>
      <c r="N203" s="29">
        <v>1777.0920377848583</v>
      </c>
      <c r="O203" s="29">
        <v>11984.227039780899</v>
      </c>
      <c r="P203" s="54">
        <v>13884.696700673752</v>
      </c>
      <c r="Q203" s="27"/>
      <c r="R203" s="33" t="s">
        <v>70</v>
      </c>
      <c r="S203" s="34">
        <v>0</v>
      </c>
      <c r="T203" s="29">
        <v>0</v>
      </c>
      <c r="U203" s="29">
        <v>10688.916496934025</v>
      </c>
      <c r="V203" s="29">
        <v>0</v>
      </c>
      <c r="W203" s="54">
        <v>10688.916496934025</v>
      </c>
    </row>
    <row r="204" spans="1:23" x14ac:dyDescent="0.3">
      <c r="A204" s="37"/>
      <c r="B204" s="140"/>
      <c r="C204" s="134"/>
      <c r="D204" s="148"/>
      <c r="E204" s="134"/>
      <c r="F204" s="148"/>
      <c r="G204" s="134"/>
      <c r="H204" s="134"/>
      <c r="I204" s="134"/>
      <c r="J204" s="27"/>
      <c r="K204" s="37"/>
      <c r="L204" s="39"/>
      <c r="M204" s="38"/>
      <c r="N204" s="38"/>
      <c r="O204" s="38"/>
      <c r="P204" s="60"/>
      <c r="Q204" s="27"/>
      <c r="R204" s="37"/>
      <c r="S204" s="39"/>
      <c r="T204" s="38"/>
      <c r="U204" s="38"/>
      <c r="V204" s="38"/>
      <c r="W204" s="60"/>
    </row>
    <row r="205" spans="1:23" x14ac:dyDescent="0.3">
      <c r="A205" s="44" t="s">
        <v>71</v>
      </c>
      <c r="B205" s="135">
        <v>5323.1678082656908</v>
      </c>
      <c r="C205" s="135">
        <v>541.55510103160202</v>
      </c>
      <c r="D205" s="135">
        <v>0</v>
      </c>
      <c r="E205" s="135">
        <v>0</v>
      </c>
      <c r="F205" s="135">
        <v>0</v>
      </c>
      <c r="G205" s="135">
        <v>7530.069014268337</v>
      </c>
      <c r="H205" s="135">
        <v>770.27457182061949</v>
      </c>
      <c r="I205" s="136">
        <v>14165.066495386249</v>
      </c>
      <c r="J205" s="27"/>
      <c r="K205" s="44" t="s">
        <v>71</v>
      </c>
      <c r="L205" s="46">
        <v>0</v>
      </c>
      <c r="M205" s="47">
        <v>308.0117293529691</v>
      </c>
      <c r="N205" s="47">
        <v>2042.2060730331912</v>
      </c>
      <c r="O205" s="47">
        <v>0</v>
      </c>
      <c r="P205" s="48">
        <v>2350.2178023861607</v>
      </c>
      <c r="Q205" s="27"/>
      <c r="R205" s="44" t="s">
        <v>71</v>
      </c>
      <c r="S205" s="46">
        <v>0</v>
      </c>
      <c r="T205" s="47">
        <v>0</v>
      </c>
      <c r="U205" s="47">
        <v>225678.61631005537</v>
      </c>
      <c r="V205" s="47">
        <v>1611.2432148751866</v>
      </c>
      <c r="W205" s="48">
        <v>227289.85952493057</v>
      </c>
    </row>
    <row r="206" spans="1:23" x14ac:dyDescent="0.3">
      <c r="A206" s="33" t="s">
        <v>72</v>
      </c>
      <c r="B206" s="138">
        <v>1770.681280508622</v>
      </c>
      <c r="C206" s="133">
        <v>303.21359151377635</v>
      </c>
      <c r="D206" s="139">
        <v>0</v>
      </c>
      <c r="E206" s="139">
        <v>0</v>
      </c>
      <c r="F206" s="139">
        <v>0</v>
      </c>
      <c r="G206" s="133">
        <v>521.75055014392103</v>
      </c>
      <c r="H206" s="133">
        <v>291.83238606443007</v>
      </c>
      <c r="I206" s="133">
        <v>2887.4778082307494</v>
      </c>
      <c r="J206" s="27"/>
      <c r="K206" s="33" t="s">
        <v>72</v>
      </c>
      <c r="L206" s="34">
        <v>0</v>
      </c>
      <c r="M206" s="29">
        <v>0</v>
      </c>
      <c r="N206" s="29">
        <v>154.95527996846383</v>
      </c>
      <c r="O206" s="29">
        <v>0</v>
      </c>
      <c r="P206" s="54">
        <v>154.95527996846383</v>
      </c>
      <c r="Q206" s="27"/>
      <c r="R206" s="33" t="s">
        <v>72</v>
      </c>
      <c r="S206" s="34">
        <v>0</v>
      </c>
      <c r="T206" s="29">
        <v>0</v>
      </c>
      <c r="U206" s="29">
        <v>81646.870337201937</v>
      </c>
      <c r="V206" s="29">
        <v>610.87381032122505</v>
      </c>
      <c r="W206" s="54">
        <v>82257.744147523161</v>
      </c>
    </row>
    <row r="207" spans="1:23" x14ac:dyDescent="0.3">
      <c r="A207" s="33" t="s">
        <v>73</v>
      </c>
      <c r="B207" s="138">
        <v>871.82875720691095</v>
      </c>
      <c r="C207" s="133">
        <v>154.38023389531674</v>
      </c>
      <c r="D207" s="139">
        <v>0</v>
      </c>
      <c r="E207" s="139">
        <v>0</v>
      </c>
      <c r="F207" s="139">
        <v>0</v>
      </c>
      <c r="G207" s="133">
        <v>1437.2109480356357</v>
      </c>
      <c r="H207" s="133">
        <v>415.26941723900825</v>
      </c>
      <c r="I207" s="133">
        <v>2878.6893563768717</v>
      </c>
      <c r="J207" s="27"/>
      <c r="K207" s="33" t="s">
        <v>73</v>
      </c>
      <c r="L207" s="34">
        <v>0</v>
      </c>
      <c r="M207" s="29">
        <v>226.77163853456452</v>
      </c>
      <c r="N207" s="29">
        <v>1442.4823081995446</v>
      </c>
      <c r="O207" s="29">
        <v>0</v>
      </c>
      <c r="P207" s="54">
        <v>1669.2539467341091</v>
      </c>
      <c r="Q207" s="27"/>
      <c r="R207" s="33" t="s">
        <v>73</v>
      </c>
      <c r="S207" s="34">
        <v>0</v>
      </c>
      <c r="T207" s="29">
        <v>0</v>
      </c>
      <c r="U207" s="29">
        <v>94017.458940572658</v>
      </c>
      <c r="V207" s="29">
        <v>172.31729202844173</v>
      </c>
      <c r="W207" s="54">
        <v>94189.7762326011</v>
      </c>
    </row>
    <row r="208" spans="1:23" x14ac:dyDescent="0.3">
      <c r="A208" s="33" t="s">
        <v>74</v>
      </c>
      <c r="B208" s="138">
        <v>2397.3077135901349</v>
      </c>
      <c r="C208" s="133">
        <v>83.961275622508964</v>
      </c>
      <c r="D208" s="139">
        <v>0</v>
      </c>
      <c r="E208" s="139">
        <v>0</v>
      </c>
      <c r="F208" s="139">
        <v>0</v>
      </c>
      <c r="G208" s="133">
        <v>4684.3522626564354</v>
      </c>
      <c r="H208" s="133">
        <v>63.172768517181055</v>
      </c>
      <c r="I208" s="133">
        <v>7228.7940203862599</v>
      </c>
      <c r="J208" s="27"/>
      <c r="K208" s="33" t="s">
        <v>74</v>
      </c>
      <c r="L208" s="34">
        <v>0</v>
      </c>
      <c r="M208" s="29">
        <v>81.240090818404596</v>
      </c>
      <c r="N208" s="29">
        <v>174.69382604942535</v>
      </c>
      <c r="O208" s="29">
        <v>0</v>
      </c>
      <c r="P208" s="54">
        <v>255.93391686782996</v>
      </c>
      <c r="Q208" s="27"/>
      <c r="R208" s="33" t="s">
        <v>74</v>
      </c>
      <c r="S208" s="34">
        <v>0</v>
      </c>
      <c r="T208" s="29">
        <v>0</v>
      </c>
      <c r="U208" s="29">
        <v>21164.545477233412</v>
      </c>
      <c r="V208" s="29">
        <v>142.50028938103262</v>
      </c>
      <c r="W208" s="54">
        <v>21307.045766614447</v>
      </c>
    </row>
    <row r="209" spans="1:23" x14ac:dyDescent="0.3">
      <c r="A209" s="33" t="s">
        <v>75</v>
      </c>
      <c r="B209" s="138">
        <v>283.35005696002275</v>
      </c>
      <c r="C209" s="133">
        <v>0</v>
      </c>
      <c r="D209" s="139">
        <v>0</v>
      </c>
      <c r="E209" s="139">
        <v>0</v>
      </c>
      <c r="F209" s="139">
        <v>0</v>
      </c>
      <c r="G209" s="133">
        <v>886.7552534323446</v>
      </c>
      <c r="H209" s="133">
        <v>0</v>
      </c>
      <c r="I209" s="133">
        <v>1170.1053103923673</v>
      </c>
      <c r="J209" s="27"/>
      <c r="K209" s="33" t="s">
        <v>75</v>
      </c>
      <c r="L209" s="34">
        <v>0</v>
      </c>
      <c r="M209" s="29">
        <v>0</v>
      </c>
      <c r="N209" s="29">
        <v>270.07465881575746</v>
      </c>
      <c r="O209" s="29">
        <v>0</v>
      </c>
      <c r="P209" s="54">
        <v>270.07465881575746</v>
      </c>
      <c r="Q209" s="27"/>
      <c r="R209" s="33" t="s">
        <v>75</v>
      </c>
      <c r="S209" s="34">
        <v>0</v>
      </c>
      <c r="T209" s="29">
        <v>0</v>
      </c>
      <c r="U209" s="29">
        <v>28849.741555047323</v>
      </c>
      <c r="V209" s="29">
        <v>685.55182314448712</v>
      </c>
      <c r="W209" s="54">
        <v>29535.293378191811</v>
      </c>
    </row>
    <row r="210" spans="1:23" x14ac:dyDescent="0.3">
      <c r="A210" s="25"/>
      <c r="B210" s="144"/>
      <c r="C210" s="145"/>
      <c r="D210" s="146"/>
      <c r="E210" s="146"/>
      <c r="F210" s="146"/>
      <c r="G210" s="145"/>
      <c r="H210" s="145"/>
      <c r="I210" s="145"/>
      <c r="J210" s="27"/>
      <c r="K210" s="25"/>
      <c r="L210" s="76"/>
      <c r="M210" s="74"/>
      <c r="N210" s="74"/>
      <c r="O210" s="74"/>
      <c r="P210" s="77"/>
      <c r="Q210" s="27"/>
      <c r="R210" s="25"/>
      <c r="S210" s="76"/>
      <c r="T210" s="74"/>
      <c r="U210" s="74"/>
      <c r="V210" s="74"/>
      <c r="W210" s="77"/>
    </row>
    <row r="211" spans="1:23" x14ac:dyDescent="0.3">
      <c r="A211" s="44" t="s">
        <v>76</v>
      </c>
      <c r="B211" s="135">
        <v>9384.9746212838472</v>
      </c>
      <c r="C211" s="135">
        <v>9584.7605885031771</v>
      </c>
      <c r="D211" s="135">
        <v>71.637926299070514</v>
      </c>
      <c r="E211" s="135">
        <v>6.1655325264726262</v>
      </c>
      <c r="F211" s="135">
        <v>0</v>
      </c>
      <c r="G211" s="135">
        <v>15527.281423124823</v>
      </c>
      <c r="H211" s="135">
        <v>11142.52417849696</v>
      </c>
      <c r="I211" s="136">
        <v>45717.344270234345</v>
      </c>
      <c r="J211" s="27"/>
      <c r="K211" s="44" t="s">
        <v>76</v>
      </c>
      <c r="L211" s="46">
        <v>0</v>
      </c>
      <c r="M211" s="47">
        <v>2828.8076066983353</v>
      </c>
      <c r="N211" s="47">
        <v>45.166819429974652</v>
      </c>
      <c r="O211" s="47">
        <v>3256.7521821826476</v>
      </c>
      <c r="P211" s="48">
        <v>6130.726608310958</v>
      </c>
      <c r="Q211" s="27"/>
      <c r="R211" s="44" t="s">
        <v>76</v>
      </c>
      <c r="S211" s="46">
        <v>2179.7240407391646</v>
      </c>
      <c r="T211" s="47">
        <v>180.80187241833286</v>
      </c>
      <c r="U211" s="47">
        <v>29396.171957569222</v>
      </c>
      <c r="V211" s="47">
        <v>5618.1722401128718</v>
      </c>
      <c r="W211" s="48">
        <v>37374.870110839591</v>
      </c>
    </row>
    <row r="212" spans="1:23" x14ac:dyDescent="0.3">
      <c r="A212" s="33" t="s">
        <v>77</v>
      </c>
      <c r="B212" s="138">
        <v>1189.976491791366</v>
      </c>
      <c r="C212" s="133">
        <v>799.45663785463785</v>
      </c>
      <c r="D212" s="139">
        <v>0</v>
      </c>
      <c r="E212" s="139">
        <v>0</v>
      </c>
      <c r="F212" s="139">
        <v>0</v>
      </c>
      <c r="G212" s="133">
        <v>920.93613052476792</v>
      </c>
      <c r="H212" s="133">
        <v>2371.8227286651954</v>
      </c>
      <c r="I212" s="133">
        <v>5282.1919888359671</v>
      </c>
      <c r="J212" s="27"/>
      <c r="K212" s="33" t="s">
        <v>77</v>
      </c>
      <c r="L212" s="34">
        <v>0</v>
      </c>
      <c r="M212" s="29">
        <v>1275.4592509242004</v>
      </c>
      <c r="N212" s="29">
        <v>0</v>
      </c>
      <c r="O212" s="29">
        <v>0</v>
      </c>
      <c r="P212" s="54">
        <v>1275.4592509242004</v>
      </c>
      <c r="Q212" s="27"/>
      <c r="R212" s="33" t="s">
        <v>77</v>
      </c>
      <c r="S212" s="34">
        <v>100.79125486350522</v>
      </c>
      <c r="T212" s="29">
        <v>6.3828799739192918</v>
      </c>
      <c r="U212" s="29">
        <v>7867.9785389547742</v>
      </c>
      <c r="V212" s="29">
        <v>554.44293843822084</v>
      </c>
      <c r="W212" s="54">
        <v>8529.5956122304196</v>
      </c>
    </row>
    <row r="213" spans="1:23" x14ac:dyDescent="0.3">
      <c r="A213" s="33" t="s">
        <v>78</v>
      </c>
      <c r="B213" s="138">
        <v>3552.3041968302036</v>
      </c>
      <c r="C213" s="133">
        <v>3029.39014845368</v>
      </c>
      <c r="D213" s="139">
        <v>12.182038508251592</v>
      </c>
      <c r="E213" s="139">
        <v>0</v>
      </c>
      <c r="F213" s="139">
        <v>0</v>
      </c>
      <c r="G213" s="133">
        <v>4821.3926393060119</v>
      </c>
      <c r="H213" s="133">
        <v>5346.7722762545955</v>
      </c>
      <c r="I213" s="133">
        <v>16762.041299352742</v>
      </c>
      <c r="J213" s="27"/>
      <c r="K213" s="33" t="s">
        <v>78</v>
      </c>
      <c r="L213" s="34">
        <v>0</v>
      </c>
      <c r="M213" s="29">
        <v>527.41732572832689</v>
      </c>
      <c r="N213" s="29">
        <v>0</v>
      </c>
      <c r="O213" s="29">
        <v>1010.3955725024863</v>
      </c>
      <c r="P213" s="54">
        <v>1537.8128982308131</v>
      </c>
      <c r="Q213" s="27"/>
      <c r="R213" s="33" t="s">
        <v>78</v>
      </c>
      <c r="S213" s="34">
        <v>2069.6964545590718</v>
      </c>
      <c r="T213" s="29">
        <v>174.41899244441356</v>
      </c>
      <c r="U213" s="29">
        <v>12293.349217149618</v>
      </c>
      <c r="V213" s="29">
        <v>128.44479223926797</v>
      </c>
      <c r="W213" s="54">
        <v>14665.909456392372</v>
      </c>
    </row>
    <row r="214" spans="1:23" x14ac:dyDescent="0.3">
      <c r="A214" s="33" t="s">
        <v>79</v>
      </c>
      <c r="B214" s="138">
        <v>604.35770732128901</v>
      </c>
      <c r="C214" s="133">
        <v>2201.800035753477</v>
      </c>
      <c r="D214" s="139">
        <v>59.45588779081892</v>
      </c>
      <c r="E214" s="139">
        <v>6.1655325264726262</v>
      </c>
      <c r="F214" s="139">
        <v>0</v>
      </c>
      <c r="G214" s="133">
        <v>3204.2402271678052</v>
      </c>
      <c r="H214" s="133">
        <v>3158.0998633088616</v>
      </c>
      <c r="I214" s="133">
        <v>9234.1192538687246</v>
      </c>
      <c r="J214" s="27"/>
      <c r="K214" s="33" t="s">
        <v>79</v>
      </c>
      <c r="L214" s="34">
        <v>0</v>
      </c>
      <c r="M214" s="29">
        <v>191.11174342205993</v>
      </c>
      <c r="N214" s="29">
        <v>45.166819429974652</v>
      </c>
      <c r="O214" s="29">
        <v>2158.965610646148</v>
      </c>
      <c r="P214" s="54">
        <v>2395.2441734981826</v>
      </c>
      <c r="Q214" s="27"/>
      <c r="R214" s="33" t="s">
        <v>79</v>
      </c>
      <c r="S214" s="34">
        <v>9.236331316587469</v>
      </c>
      <c r="T214" s="29">
        <v>0</v>
      </c>
      <c r="U214" s="29">
        <v>6203.0860570940122</v>
      </c>
      <c r="V214" s="29">
        <v>4857.9257238089886</v>
      </c>
      <c r="W214" s="54">
        <v>11070.24811221959</v>
      </c>
    </row>
    <row r="215" spans="1:23" x14ac:dyDescent="0.3">
      <c r="A215" s="33" t="s">
        <v>80</v>
      </c>
      <c r="B215" s="138">
        <v>4038.3362253409882</v>
      </c>
      <c r="C215" s="133">
        <v>3554.1137664413809</v>
      </c>
      <c r="D215" s="139">
        <v>0</v>
      </c>
      <c r="E215" s="139">
        <v>0</v>
      </c>
      <c r="F215" s="139">
        <v>0</v>
      </c>
      <c r="G215" s="133">
        <v>6580.7124261262388</v>
      </c>
      <c r="H215" s="133">
        <v>265.82931026830761</v>
      </c>
      <c r="I215" s="133">
        <v>14438.991728176914</v>
      </c>
      <c r="J215" s="27"/>
      <c r="K215" s="33" t="s">
        <v>80</v>
      </c>
      <c r="L215" s="34">
        <v>0</v>
      </c>
      <c r="M215" s="29">
        <v>834.81928662374821</v>
      </c>
      <c r="N215" s="29">
        <v>0</v>
      </c>
      <c r="O215" s="29">
        <v>87.390999034013291</v>
      </c>
      <c r="P215" s="54">
        <v>922.21028565776146</v>
      </c>
      <c r="Q215" s="27"/>
      <c r="R215" s="33" t="s">
        <v>80</v>
      </c>
      <c r="S215" s="34">
        <v>0</v>
      </c>
      <c r="T215" s="29">
        <v>0</v>
      </c>
      <c r="U215" s="29">
        <v>3031.758144370815</v>
      </c>
      <c r="V215" s="29">
        <v>77.358785626395004</v>
      </c>
      <c r="W215" s="54">
        <v>3109.1169299972098</v>
      </c>
    </row>
    <row r="216" spans="1:23" x14ac:dyDescent="0.3">
      <c r="A216" s="37"/>
      <c r="B216" s="140"/>
      <c r="C216" s="134"/>
      <c r="D216" s="141"/>
      <c r="E216" s="141"/>
      <c r="F216" s="141"/>
      <c r="G216" s="134"/>
      <c r="H216" s="134"/>
      <c r="I216" s="134"/>
      <c r="J216" s="27"/>
      <c r="K216" s="37"/>
      <c r="L216" s="39"/>
      <c r="M216" s="38"/>
      <c r="N216" s="38"/>
      <c r="O216" s="38"/>
      <c r="P216" s="60"/>
      <c r="Q216" s="27"/>
      <c r="R216" s="37"/>
      <c r="S216" s="39"/>
      <c r="T216" s="38"/>
      <c r="U216" s="38"/>
      <c r="V216" s="38"/>
      <c r="W216" s="60"/>
    </row>
    <row r="217" spans="1:23" x14ac:dyDescent="0.3">
      <c r="A217" s="44" t="s">
        <v>81</v>
      </c>
      <c r="B217" s="135">
        <v>1653.8541953085614</v>
      </c>
      <c r="C217" s="135">
        <v>1351.8535662035961</v>
      </c>
      <c r="D217" s="135">
        <v>195.31590985024016</v>
      </c>
      <c r="E217" s="135">
        <v>0</v>
      </c>
      <c r="F217" s="135">
        <v>0</v>
      </c>
      <c r="G217" s="135">
        <v>4139.1894726068404</v>
      </c>
      <c r="H217" s="135">
        <v>1016.5998277926799</v>
      </c>
      <c r="I217" s="136">
        <v>8356.8129717619177</v>
      </c>
      <c r="J217" s="27"/>
      <c r="K217" s="44" t="s">
        <v>81</v>
      </c>
      <c r="L217" s="46">
        <v>0</v>
      </c>
      <c r="M217" s="47">
        <v>1758.0799601508304</v>
      </c>
      <c r="N217" s="47">
        <v>549.73339388995782</v>
      </c>
      <c r="O217" s="47">
        <v>17.651410384895446</v>
      </c>
      <c r="P217" s="48">
        <v>2325.4647644256838</v>
      </c>
      <c r="Q217" s="27"/>
      <c r="R217" s="44" t="s">
        <v>81</v>
      </c>
      <c r="S217" s="46">
        <v>0</v>
      </c>
      <c r="T217" s="47">
        <v>266.76793622899362</v>
      </c>
      <c r="U217" s="47">
        <v>11823.362983509434</v>
      </c>
      <c r="V217" s="47">
        <v>6634.9366801743154</v>
      </c>
      <c r="W217" s="48">
        <v>18725.067599912742</v>
      </c>
    </row>
    <row r="218" spans="1:23" x14ac:dyDescent="0.3">
      <c r="A218" s="33" t="s">
        <v>82</v>
      </c>
      <c r="B218" s="138">
        <v>1653.8541953085614</v>
      </c>
      <c r="C218" s="133">
        <v>872.58760872024845</v>
      </c>
      <c r="D218" s="139">
        <v>195.31590985024016</v>
      </c>
      <c r="E218" s="139">
        <v>0</v>
      </c>
      <c r="F218" s="139">
        <v>0</v>
      </c>
      <c r="G218" s="133">
        <v>3860.7602785589133</v>
      </c>
      <c r="H218" s="133">
        <v>804.39456583835181</v>
      </c>
      <c r="I218" s="133">
        <v>7386.9125582763154</v>
      </c>
      <c r="J218" s="27"/>
      <c r="K218" s="33" t="s">
        <v>82</v>
      </c>
      <c r="L218" s="34">
        <v>0</v>
      </c>
      <c r="M218" s="29">
        <v>1549.4000231845346</v>
      </c>
      <c r="N218" s="29">
        <v>355.76254636996146</v>
      </c>
      <c r="O218" s="29">
        <v>0</v>
      </c>
      <c r="P218" s="54">
        <v>1905.162569554496</v>
      </c>
      <c r="Q218" s="27"/>
      <c r="R218" s="33" t="s">
        <v>82</v>
      </c>
      <c r="S218" s="34">
        <v>0</v>
      </c>
      <c r="T218" s="29">
        <v>266.76793622899362</v>
      </c>
      <c r="U218" s="29">
        <v>8978.2135251103318</v>
      </c>
      <c r="V218" s="29">
        <v>5195.6921686190062</v>
      </c>
      <c r="W218" s="54">
        <v>14440.673629958332</v>
      </c>
    </row>
    <row r="219" spans="1:23" x14ac:dyDescent="0.3">
      <c r="A219" s="33" t="s">
        <v>83</v>
      </c>
      <c r="B219" s="138">
        <v>0</v>
      </c>
      <c r="C219" s="133">
        <v>350.31300085908344</v>
      </c>
      <c r="D219" s="139">
        <v>0</v>
      </c>
      <c r="E219" s="139">
        <v>0</v>
      </c>
      <c r="F219" s="139">
        <v>0</v>
      </c>
      <c r="G219" s="133">
        <v>278.42919404792667</v>
      </c>
      <c r="H219" s="133">
        <v>10.33410432214573</v>
      </c>
      <c r="I219" s="133">
        <v>639.07629922915589</v>
      </c>
      <c r="J219" s="27"/>
      <c r="K219" s="33" t="s">
        <v>83</v>
      </c>
      <c r="L219" s="34">
        <v>0</v>
      </c>
      <c r="M219" s="29">
        <v>208.67993696629586</v>
      </c>
      <c r="N219" s="29">
        <v>193.97084751999643</v>
      </c>
      <c r="O219" s="29">
        <v>17.651410384895446</v>
      </c>
      <c r="P219" s="54">
        <v>420.30219487118774</v>
      </c>
      <c r="Q219" s="27"/>
      <c r="R219" s="33" t="s">
        <v>83</v>
      </c>
      <c r="S219" s="34">
        <v>0</v>
      </c>
      <c r="T219" s="29">
        <v>0</v>
      </c>
      <c r="U219" s="29">
        <v>733.08445465037528</v>
      </c>
      <c r="V219" s="29">
        <v>1257.9806428289485</v>
      </c>
      <c r="W219" s="54">
        <v>1991.0650974793239</v>
      </c>
    </row>
    <row r="220" spans="1:23" x14ac:dyDescent="0.3">
      <c r="A220" s="33" t="s">
        <v>84</v>
      </c>
      <c r="B220" s="138">
        <v>0</v>
      </c>
      <c r="C220" s="133">
        <v>128.952956624264</v>
      </c>
      <c r="D220" s="139">
        <v>0</v>
      </c>
      <c r="E220" s="139">
        <v>0</v>
      </c>
      <c r="F220" s="139">
        <v>0</v>
      </c>
      <c r="G220" s="133">
        <v>0</v>
      </c>
      <c r="H220" s="133">
        <v>201.87115763218227</v>
      </c>
      <c r="I220" s="133">
        <v>330.82411425644625</v>
      </c>
      <c r="J220" s="27"/>
      <c r="K220" s="33" t="s">
        <v>84</v>
      </c>
      <c r="L220" s="34">
        <v>0</v>
      </c>
      <c r="M220" s="29">
        <v>0</v>
      </c>
      <c r="N220" s="29">
        <v>0</v>
      </c>
      <c r="O220" s="29">
        <v>0</v>
      </c>
      <c r="P220" s="54">
        <v>0</v>
      </c>
      <c r="Q220" s="27"/>
      <c r="R220" s="33" t="s">
        <v>84</v>
      </c>
      <c r="S220" s="34">
        <v>0</v>
      </c>
      <c r="T220" s="29">
        <v>0</v>
      </c>
      <c r="U220" s="29">
        <v>2112.0650037487271</v>
      </c>
      <c r="V220" s="29">
        <v>181.26386872636064</v>
      </c>
      <c r="W220" s="54">
        <v>2293.3288724750878</v>
      </c>
    </row>
    <row r="221" spans="1:23" x14ac:dyDescent="0.3">
      <c r="A221" s="37"/>
      <c r="B221" s="140"/>
      <c r="C221" s="134"/>
      <c r="D221" s="141"/>
      <c r="E221" s="141"/>
      <c r="F221" s="141"/>
      <c r="G221" s="134"/>
      <c r="H221" s="134"/>
      <c r="I221" s="134"/>
      <c r="J221" s="27"/>
      <c r="K221" s="37"/>
      <c r="L221" s="39"/>
      <c r="M221" s="38"/>
      <c r="N221" s="38"/>
      <c r="O221" s="38"/>
      <c r="P221" s="60"/>
      <c r="Q221" s="27"/>
      <c r="R221" s="37"/>
      <c r="S221" s="39"/>
      <c r="T221" s="38"/>
      <c r="U221" s="38"/>
      <c r="V221" s="38"/>
      <c r="W221" s="60"/>
    </row>
    <row r="222" spans="1:23" x14ac:dyDescent="0.3">
      <c r="A222" s="44" t="s">
        <v>85</v>
      </c>
      <c r="B222" s="135">
        <v>295.87863631567649</v>
      </c>
      <c r="C222" s="135">
        <v>1016.5756116577763</v>
      </c>
      <c r="D222" s="135">
        <v>0</v>
      </c>
      <c r="E222" s="135">
        <v>0</v>
      </c>
      <c r="F222" s="135">
        <v>0</v>
      </c>
      <c r="G222" s="135">
        <v>1036.1246537398024</v>
      </c>
      <c r="H222" s="135">
        <v>13.672566350287315</v>
      </c>
      <c r="I222" s="336">
        <v>2362.2514680635427</v>
      </c>
      <c r="J222" s="27"/>
      <c r="K222" s="44" t="s">
        <v>85</v>
      </c>
      <c r="L222" s="46">
        <v>0</v>
      </c>
      <c r="M222" s="46">
        <v>1931.9356566310619</v>
      </c>
      <c r="N222" s="46">
        <v>184.41789390705904</v>
      </c>
      <c r="O222" s="46">
        <v>281.22550002205122</v>
      </c>
      <c r="P222" s="84">
        <v>2397.5790505601722</v>
      </c>
      <c r="Q222" s="27"/>
      <c r="R222" s="44" t="s">
        <v>85</v>
      </c>
      <c r="S222" s="46">
        <v>0</v>
      </c>
      <c r="T222" s="46">
        <v>0</v>
      </c>
      <c r="U222" s="46">
        <v>8266.7838016947826</v>
      </c>
      <c r="V222" s="46">
        <v>1533.0474744846458</v>
      </c>
      <c r="W222" s="84">
        <v>9799.8312761794277</v>
      </c>
    </row>
    <row r="223" spans="1:23" x14ac:dyDescent="0.3">
      <c r="A223" s="33" t="s">
        <v>86</v>
      </c>
      <c r="B223" s="138">
        <v>0</v>
      </c>
      <c r="C223" s="133">
        <v>846.16345767679161</v>
      </c>
      <c r="D223" s="139">
        <v>0</v>
      </c>
      <c r="E223" s="139">
        <v>0</v>
      </c>
      <c r="F223" s="139">
        <v>0</v>
      </c>
      <c r="G223" s="133">
        <v>1020.7692784836094</v>
      </c>
      <c r="H223" s="133">
        <v>13.672566350287315</v>
      </c>
      <c r="I223" s="133">
        <v>1880.6053025106883</v>
      </c>
      <c r="J223" s="27"/>
      <c r="K223" s="33" t="s">
        <v>86</v>
      </c>
      <c r="L223" s="34">
        <v>0</v>
      </c>
      <c r="M223" s="29">
        <v>1931.9356566310619</v>
      </c>
      <c r="N223" s="29">
        <v>184.41789390705904</v>
      </c>
      <c r="O223" s="29">
        <v>281.22550002205122</v>
      </c>
      <c r="P223" s="54">
        <v>2397.5790505601722</v>
      </c>
      <c r="Q223" s="27"/>
      <c r="R223" s="33" t="s">
        <v>86</v>
      </c>
      <c r="S223" s="34">
        <v>0</v>
      </c>
      <c r="T223" s="29">
        <v>0</v>
      </c>
      <c r="U223" s="29">
        <v>8175.2806601121829</v>
      </c>
      <c r="V223" s="29">
        <v>592.29224410656275</v>
      </c>
      <c r="W223" s="54">
        <v>8767.572904218745</v>
      </c>
    </row>
    <row r="224" spans="1:23" x14ac:dyDescent="0.3">
      <c r="A224" s="33" t="s">
        <v>87</v>
      </c>
      <c r="B224" s="138">
        <v>295.87863631567649</v>
      </c>
      <c r="C224" s="133">
        <v>170.41215398098475</v>
      </c>
      <c r="D224" s="139">
        <v>0</v>
      </c>
      <c r="E224" s="139">
        <v>0</v>
      </c>
      <c r="F224" s="139">
        <v>0</v>
      </c>
      <c r="G224" s="133">
        <v>15.355375256193016</v>
      </c>
      <c r="H224" s="133">
        <v>0</v>
      </c>
      <c r="I224" s="133">
        <v>481.64616555285431</v>
      </c>
      <c r="J224" s="27"/>
      <c r="K224" s="33" t="s">
        <v>87</v>
      </c>
      <c r="L224" s="34">
        <v>0</v>
      </c>
      <c r="M224" s="29">
        <v>0</v>
      </c>
      <c r="N224" s="29">
        <v>0</v>
      </c>
      <c r="O224" s="29">
        <v>0</v>
      </c>
      <c r="P224" s="54">
        <v>0</v>
      </c>
      <c r="Q224" s="27"/>
      <c r="R224" s="33" t="s">
        <v>87</v>
      </c>
      <c r="S224" s="34">
        <v>0</v>
      </c>
      <c r="T224" s="29">
        <v>0</v>
      </c>
      <c r="U224" s="29">
        <v>91.503141582599241</v>
      </c>
      <c r="V224" s="29">
        <v>940.75523037808307</v>
      </c>
      <c r="W224" s="54">
        <v>1032.2583719606823</v>
      </c>
    </row>
    <row r="225" spans="1:24" ht="15" thickBot="1" x14ac:dyDescent="0.35">
      <c r="A225" s="25"/>
      <c r="B225" s="144"/>
      <c r="C225" s="145"/>
      <c r="D225" s="146"/>
      <c r="E225" s="146"/>
      <c r="F225" s="146"/>
      <c r="G225" s="145"/>
      <c r="H225" s="145"/>
      <c r="I225" s="145"/>
      <c r="J225" s="27"/>
      <c r="K225" s="25"/>
      <c r="L225" s="86"/>
      <c r="M225" s="87"/>
      <c r="N225" s="87"/>
      <c r="O225" s="87"/>
      <c r="P225" s="77"/>
      <c r="Q225" s="27"/>
      <c r="R225" s="25"/>
      <c r="S225" s="86"/>
      <c r="T225" s="87"/>
      <c r="U225" s="87"/>
      <c r="V225" s="87"/>
      <c r="W225" s="77"/>
    </row>
    <row r="226" spans="1:24" ht="15" thickBot="1" x14ac:dyDescent="0.35">
      <c r="A226" s="88" t="s">
        <v>88</v>
      </c>
      <c r="B226" s="149">
        <v>102986.21569405643</v>
      </c>
      <c r="C226" s="149">
        <v>55275.447266564704</v>
      </c>
      <c r="D226" s="149">
        <v>3918.401478667126</v>
      </c>
      <c r="E226" s="149">
        <v>416.38260655057883</v>
      </c>
      <c r="F226" s="149">
        <v>302.57420947561212</v>
      </c>
      <c r="G226" s="149">
        <v>126280.30344229008</v>
      </c>
      <c r="H226" s="149">
        <v>36501.429922181043</v>
      </c>
      <c r="I226" s="336">
        <v>325680.75461978558</v>
      </c>
      <c r="J226" s="27"/>
      <c r="K226" s="88" t="s">
        <v>88</v>
      </c>
      <c r="L226" s="89">
        <v>1790.1176955672177</v>
      </c>
      <c r="M226" s="90">
        <v>19623.420247833117</v>
      </c>
      <c r="N226" s="90">
        <v>71494.853332774102</v>
      </c>
      <c r="O226" s="90">
        <v>31052.300054930387</v>
      </c>
      <c r="P226" s="91">
        <v>123960.69133110481</v>
      </c>
      <c r="Q226" s="27"/>
      <c r="R226" s="88" t="s">
        <v>88</v>
      </c>
      <c r="S226" s="89">
        <v>2179.7240407391646</v>
      </c>
      <c r="T226" s="90">
        <v>455.90509065221528</v>
      </c>
      <c r="U226" s="90">
        <v>1196876.1101349988</v>
      </c>
      <c r="V226" s="90">
        <v>45520.317558250492</v>
      </c>
      <c r="W226" s="91">
        <v>1245032.0568246408</v>
      </c>
    </row>
    <row r="227" spans="1:24" x14ac:dyDescent="0.3">
      <c r="A227" s="94" t="s">
        <v>89</v>
      </c>
      <c r="B227" s="1"/>
      <c r="C227" s="1"/>
      <c r="D227" s="1"/>
      <c r="E227" s="1"/>
      <c r="F227" s="1"/>
      <c r="G227" s="1"/>
      <c r="H227" s="1"/>
      <c r="I227" s="95"/>
      <c r="J227" s="41"/>
      <c r="K227" s="94" t="s">
        <v>89</v>
      </c>
      <c r="L227" s="96"/>
      <c r="M227" s="1"/>
      <c r="N227" s="1"/>
      <c r="O227" s="1"/>
      <c r="P227" s="95"/>
      <c r="Q227" s="41"/>
      <c r="R227" s="94" t="s">
        <v>89</v>
      </c>
      <c r="S227" s="96"/>
      <c r="T227" s="1"/>
      <c r="U227" s="1"/>
      <c r="V227" s="1"/>
      <c r="W227" s="1"/>
    </row>
    <row r="228" spans="1:24" x14ac:dyDescent="0.3">
      <c r="A228" s="41"/>
      <c r="B228" s="27"/>
      <c r="C228" s="27"/>
      <c r="D228" s="27"/>
      <c r="E228" s="27"/>
      <c r="F228" s="27"/>
      <c r="G228" s="27"/>
      <c r="H228" s="27"/>
      <c r="I228" s="27"/>
      <c r="J228" s="27"/>
      <c r="K228" s="41"/>
      <c r="L228" s="27"/>
      <c r="M228" s="27"/>
      <c r="N228" s="27"/>
      <c r="O228" s="27"/>
      <c r="P228" s="27"/>
      <c r="Q228" s="27"/>
      <c r="R228" s="41"/>
      <c r="S228" s="27"/>
      <c r="T228" s="27"/>
      <c r="U228" s="27"/>
      <c r="V228" s="27"/>
      <c r="W228" s="27"/>
    </row>
    <row r="229" spans="1:24" ht="15" thickBot="1" x14ac:dyDescent="0.35">
      <c r="A229" s="1"/>
      <c r="B229" s="2" t="s">
        <v>108</v>
      </c>
      <c r="C229" s="3"/>
      <c r="D229" s="3"/>
      <c r="E229" s="3"/>
      <c r="F229" s="3"/>
      <c r="G229" s="3"/>
      <c r="H229" s="3"/>
      <c r="I229" s="4"/>
      <c r="J229" s="5"/>
      <c r="K229" s="2" t="s">
        <v>109</v>
      </c>
      <c r="L229" s="6"/>
      <c r="M229" s="3"/>
      <c r="N229" s="3"/>
      <c r="O229" s="3"/>
      <c r="P229" s="4"/>
      <c r="Q229" s="5"/>
      <c r="R229" s="2" t="s">
        <v>110</v>
      </c>
      <c r="S229" s="6"/>
      <c r="T229" s="3"/>
      <c r="U229" s="3"/>
      <c r="V229" s="3"/>
      <c r="W229" s="3"/>
    </row>
    <row r="230" spans="1:24" ht="36.6" thickBot="1" x14ac:dyDescent="0.35">
      <c r="A230" s="14" t="s">
        <v>9</v>
      </c>
      <c r="B230" s="15" t="s">
        <v>10</v>
      </c>
      <c r="C230" s="16" t="s">
        <v>11</v>
      </c>
      <c r="D230" s="15" t="s">
        <v>12</v>
      </c>
      <c r="E230" s="16" t="s">
        <v>13</v>
      </c>
      <c r="F230" s="17" t="s">
        <v>14</v>
      </c>
      <c r="G230" s="17" t="s">
        <v>15</v>
      </c>
      <c r="H230" s="17" t="s">
        <v>16</v>
      </c>
      <c r="I230" s="17" t="s">
        <v>17</v>
      </c>
      <c r="J230" s="18"/>
      <c r="K230" s="14" t="s">
        <v>9</v>
      </c>
      <c r="L230" s="17" t="s">
        <v>18</v>
      </c>
      <c r="M230" s="17" t="s">
        <v>19</v>
      </c>
      <c r="N230" s="17" t="s">
        <v>20</v>
      </c>
      <c r="O230" s="17" t="s">
        <v>21</v>
      </c>
      <c r="P230" s="19" t="s">
        <v>22</v>
      </c>
      <c r="Q230" s="18"/>
      <c r="R230" s="14" t="s">
        <v>9</v>
      </c>
      <c r="S230" s="17" t="s">
        <v>23</v>
      </c>
      <c r="T230" s="17" t="s">
        <v>24</v>
      </c>
      <c r="U230" s="17" t="s">
        <v>25</v>
      </c>
      <c r="V230" s="17" t="s">
        <v>26</v>
      </c>
      <c r="W230" s="19" t="s">
        <v>27</v>
      </c>
      <c r="X230" s="172" t="s">
        <v>190</v>
      </c>
    </row>
    <row r="231" spans="1:24" x14ac:dyDescent="0.3">
      <c r="A231" s="25" t="s">
        <v>29</v>
      </c>
      <c r="B231" s="26">
        <v>3742.4861620105835</v>
      </c>
      <c r="C231" s="26">
        <v>20090.147414402767</v>
      </c>
      <c r="D231" s="26">
        <v>553.54897687623168</v>
      </c>
      <c r="E231" s="26">
        <v>4.5413659062974823</v>
      </c>
      <c r="F231" s="26">
        <v>0</v>
      </c>
      <c r="G231" s="26">
        <v>8151.4368103047036</v>
      </c>
      <c r="H231" s="26">
        <v>12565.59274340135</v>
      </c>
      <c r="I231" s="26">
        <v>45107.753472901939</v>
      </c>
      <c r="J231" s="27"/>
      <c r="K231" s="25" t="s">
        <v>29</v>
      </c>
      <c r="L231" s="26">
        <v>0</v>
      </c>
      <c r="M231" s="26">
        <v>10214.36617061673</v>
      </c>
      <c r="N231" s="26">
        <v>927.20648363601606</v>
      </c>
      <c r="O231" s="26">
        <v>0</v>
      </c>
      <c r="P231" s="28">
        <v>11141.572654252746</v>
      </c>
      <c r="Q231" s="27"/>
      <c r="R231" s="25" t="s">
        <v>29</v>
      </c>
      <c r="S231" s="26">
        <v>0</v>
      </c>
      <c r="T231" s="26">
        <v>0</v>
      </c>
      <c r="U231" s="26">
        <v>11010.918397590731</v>
      </c>
      <c r="V231" s="26">
        <v>1046.6569581681829</v>
      </c>
      <c r="W231" s="28">
        <v>12057.575355758914</v>
      </c>
      <c r="X231" s="362">
        <f>H385+P231+W231</f>
        <v>69816.901482913599</v>
      </c>
    </row>
    <row r="232" spans="1:24" x14ac:dyDescent="0.3">
      <c r="A232" s="33" t="s">
        <v>31</v>
      </c>
      <c r="B232" s="29">
        <v>3742.4861620105835</v>
      </c>
      <c r="C232" s="29">
        <v>20090.147414402767</v>
      </c>
      <c r="D232" s="29">
        <v>553.54897687623168</v>
      </c>
      <c r="E232" s="29">
        <v>4.5413659062974823</v>
      </c>
      <c r="F232" s="29">
        <v>0</v>
      </c>
      <c r="G232" s="29">
        <v>8151.4368103047036</v>
      </c>
      <c r="H232" s="29">
        <v>12565.59274340135</v>
      </c>
      <c r="I232" s="29">
        <v>36098.503740676984</v>
      </c>
      <c r="J232" s="27"/>
      <c r="K232" s="33" t="s">
        <v>31</v>
      </c>
      <c r="L232" s="34">
        <v>0</v>
      </c>
      <c r="M232" s="29">
        <v>10214.36617061673</v>
      </c>
      <c r="N232" s="29">
        <v>927.20648363601606</v>
      </c>
      <c r="O232" s="29">
        <v>0</v>
      </c>
      <c r="P232" s="35">
        <v>11141.572654252746</v>
      </c>
      <c r="Q232" s="27"/>
      <c r="R232" s="33" t="s">
        <v>31</v>
      </c>
      <c r="S232" s="34">
        <v>0</v>
      </c>
      <c r="T232" s="29">
        <v>0</v>
      </c>
      <c r="U232" s="29">
        <v>11010.918397590731</v>
      </c>
      <c r="V232" s="29">
        <v>1046.6569581681829</v>
      </c>
      <c r="W232" s="35">
        <v>12057.575355758914</v>
      </c>
      <c r="X232" s="362">
        <f t="shared" ref="X232:X295" si="0">H386+P232+W232</f>
        <v>69816.901482913599</v>
      </c>
    </row>
    <row r="233" spans="1:24" x14ac:dyDescent="0.3">
      <c r="A233" s="37"/>
      <c r="B233" s="38"/>
      <c r="C233" s="38"/>
      <c r="D233" s="38"/>
      <c r="E233" s="38"/>
      <c r="F233" s="38"/>
      <c r="G233" s="38"/>
      <c r="H233" s="38"/>
      <c r="I233" s="38"/>
      <c r="J233" s="41"/>
      <c r="K233" s="37"/>
      <c r="L233" s="39"/>
      <c r="M233" s="38"/>
      <c r="N233" s="38"/>
      <c r="O233" s="38"/>
      <c r="P233" s="40"/>
      <c r="Q233" s="41"/>
      <c r="R233" s="37"/>
      <c r="S233" s="39"/>
      <c r="T233" s="38"/>
      <c r="U233" s="38"/>
      <c r="V233" s="38"/>
      <c r="W233" s="40"/>
      <c r="X233" s="362">
        <f t="shared" si="0"/>
        <v>0</v>
      </c>
    </row>
    <row r="234" spans="1:24" x14ac:dyDescent="0.3">
      <c r="A234" s="44" t="s">
        <v>32</v>
      </c>
      <c r="B234" s="45">
        <v>25106.861303733771</v>
      </c>
      <c r="C234" s="47">
        <v>32954.497646778422</v>
      </c>
      <c r="D234" s="51">
        <v>789.01981394382551</v>
      </c>
      <c r="E234" s="51">
        <v>159.60460474616082</v>
      </c>
      <c r="F234" s="51">
        <v>0</v>
      </c>
      <c r="G234" s="47">
        <v>87315.827046321298</v>
      </c>
      <c r="H234" s="47">
        <v>26422.526997169349</v>
      </c>
      <c r="I234" s="47">
        <v>172748.33741269278</v>
      </c>
      <c r="J234" s="27"/>
      <c r="K234" s="44" t="s">
        <v>32</v>
      </c>
      <c r="L234" s="46">
        <v>5369.7160858624766</v>
      </c>
      <c r="M234" s="47">
        <v>23746.485771815471</v>
      </c>
      <c r="N234" s="47">
        <v>16626.442072924041</v>
      </c>
      <c r="O234" s="47">
        <v>54.526934186662807</v>
      </c>
      <c r="P234" s="48">
        <v>45797.170864788641</v>
      </c>
      <c r="Q234" s="27"/>
      <c r="R234" s="44" t="s">
        <v>32</v>
      </c>
      <c r="S234" s="46">
        <v>0</v>
      </c>
      <c r="T234" s="47">
        <v>28.314730702438371</v>
      </c>
      <c r="U234" s="47">
        <v>29591.028581282801</v>
      </c>
      <c r="V234" s="47">
        <v>3605.721068260892</v>
      </c>
      <c r="W234" s="48">
        <v>33225.064380246127</v>
      </c>
      <c r="X234" s="362">
        <f t="shared" si="0"/>
        <v>255205.0076577276</v>
      </c>
    </row>
    <row r="235" spans="1:24" x14ac:dyDescent="0.3">
      <c r="A235" s="33" t="s">
        <v>33</v>
      </c>
      <c r="B235" s="53">
        <v>9822.8713633049429</v>
      </c>
      <c r="C235" s="29">
        <v>21545.388287177866</v>
      </c>
      <c r="D235" s="56">
        <v>654.86940483463979</v>
      </c>
      <c r="E235" s="56">
        <v>113.59265130279941</v>
      </c>
      <c r="F235" s="56">
        <v>0</v>
      </c>
      <c r="G235" s="29">
        <v>45519.863121640643</v>
      </c>
      <c r="H235" s="29">
        <v>20605.100074749203</v>
      </c>
      <c r="I235" s="29">
        <v>98261.684903010086</v>
      </c>
      <c r="J235" s="27"/>
      <c r="K235" s="33" t="s">
        <v>33</v>
      </c>
      <c r="L235" s="34">
        <v>5369.7160858624766</v>
      </c>
      <c r="M235" s="29">
        <v>12198.010731264307</v>
      </c>
      <c r="N235" s="29">
        <v>11325.258335283694</v>
      </c>
      <c r="O235" s="29">
        <v>54.526934186662807</v>
      </c>
      <c r="P235" s="54">
        <v>28947.51208659714</v>
      </c>
      <c r="Q235" s="27"/>
      <c r="R235" s="33" t="s">
        <v>33</v>
      </c>
      <c r="S235" s="34">
        <v>0</v>
      </c>
      <c r="T235" s="29">
        <v>0</v>
      </c>
      <c r="U235" s="29">
        <v>15506.996487425329</v>
      </c>
      <c r="V235" s="29">
        <v>724.95943036486335</v>
      </c>
      <c r="W235" s="54">
        <v>16231.955917790192</v>
      </c>
      <c r="X235" s="362">
        <f t="shared" si="0"/>
        <v>145143.65290739742</v>
      </c>
    </row>
    <row r="236" spans="1:24" x14ac:dyDescent="0.3">
      <c r="A236" s="33" t="s">
        <v>34</v>
      </c>
      <c r="B236" s="53">
        <v>5098.8294011172784</v>
      </c>
      <c r="C236" s="29">
        <v>10064.545835601119</v>
      </c>
      <c r="D236" s="56">
        <v>52.829523346505333</v>
      </c>
      <c r="E236" s="56">
        <v>46.011953443361399</v>
      </c>
      <c r="F236" s="56">
        <v>0</v>
      </c>
      <c r="G236" s="29">
        <v>28204.558459424297</v>
      </c>
      <c r="H236" s="29">
        <v>4209.2509794504149</v>
      </c>
      <c r="I236" s="29">
        <v>47676.026152382969</v>
      </c>
      <c r="J236" s="27"/>
      <c r="K236" s="33" t="s">
        <v>34</v>
      </c>
      <c r="L236" s="34">
        <v>0</v>
      </c>
      <c r="M236" s="29">
        <v>7756.309189188888</v>
      </c>
      <c r="N236" s="29">
        <v>4291.2660776663424</v>
      </c>
      <c r="O236" s="29">
        <v>0</v>
      </c>
      <c r="P236" s="54">
        <v>12047.57526685523</v>
      </c>
      <c r="Q236" s="27"/>
      <c r="R236" s="33" t="s">
        <v>34</v>
      </c>
      <c r="S236" s="34">
        <v>0</v>
      </c>
      <c r="T236" s="29">
        <v>0</v>
      </c>
      <c r="U236" s="29">
        <v>11127.265959920274</v>
      </c>
      <c r="V236" s="29">
        <v>1716.2847827295504</v>
      </c>
      <c r="W236" s="54">
        <v>12843.550742649824</v>
      </c>
      <c r="X236" s="362">
        <f t="shared" si="0"/>
        <v>73314.767161888027</v>
      </c>
    </row>
    <row r="237" spans="1:24" x14ac:dyDescent="0.3">
      <c r="A237" s="33" t="s">
        <v>35</v>
      </c>
      <c r="B237" s="53">
        <v>10185.160539311548</v>
      </c>
      <c r="C237" s="29">
        <v>1344.563523999439</v>
      </c>
      <c r="D237" s="56">
        <v>81.320885762680405</v>
      </c>
      <c r="E237" s="56">
        <v>0</v>
      </c>
      <c r="F237" s="56">
        <v>0</v>
      </c>
      <c r="G237" s="29">
        <v>13591.405465256346</v>
      </c>
      <c r="H237" s="29">
        <v>1608.1759429697274</v>
      </c>
      <c r="I237" s="29">
        <v>26810.626357299745</v>
      </c>
      <c r="J237" s="27"/>
      <c r="K237" s="33" t="s">
        <v>35</v>
      </c>
      <c r="L237" s="34">
        <v>0</v>
      </c>
      <c r="M237" s="29">
        <v>3792.1658513622756</v>
      </c>
      <c r="N237" s="29">
        <v>1009.9176599740044</v>
      </c>
      <c r="O237" s="29">
        <v>0</v>
      </c>
      <c r="P237" s="54">
        <v>4802.08351133628</v>
      </c>
      <c r="Q237" s="27"/>
      <c r="R237" s="33" t="s">
        <v>35</v>
      </c>
      <c r="S237" s="34">
        <v>0</v>
      </c>
      <c r="T237" s="29">
        <v>28.314730702438371</v>
      </c>
      <c r="U237" s="29">
        <v>2956.7661339371944</v>
      </c>
      <c r="V237" s="29">
        <v>1164.4768551664781</v>
      </c>
      <c r="W237" s="54">
        <v>4149.557719806111</v>
      </c>
      <c r="X237" s="362">
        <f t="shared" si="0"/>
        <v>36746.587588442133</v>
      </c>
    </row>
    <row r="238" spans="1:24" x14ac:dyDescent="0.3">
      <c r="A238" s="37"/>
      <c r="B238" s="58"/>
      <c r="C238" s="29"/>
      <c r="D238" s="56"/>
      <c r="E238" s="56"/>
      <c r="F238" s="59"/>
      <c r="G238" s="38"/>
      <c r="H238" s="38"/>
      <c r="I238" s="38"/>
      <c r="J238" s="41"/>
      <c r="K238" s="37"/>
      <c r="L238" s="39"/>
      <c r="M238" s="38"/>
      <c r="N238" s="38"/>
      <c r="O238" s="38"/>
      <c r="P238" s="60"/>
      <c r="Q238" s="41"/>
      <c r="R238" s="37"/>
      <c r="S238" s="39"/>
      <c r="T238" s="38"/>
      <c r="U238" s="38"/>
      <c r="V238" s="38"/>
      <c r="W238" s="60"/>
      <c r="X238" s="362">
        <f t="shared" si="0"/>
        <v>0</v>
      </c>
    </row>
    <row r="239" spans="1:24" x14ac:dyDescent="0.3">
      <c r="A239" s="44" t="s">
        <v>36</v>
      </c>
      <c r="B239" s="45">
        <v>66556.763656316471</v>
      </c>
      <c r="C239" s="47">
        <v>15555.849652915274</v>
      </c>
      <c r="D239" s="51">
        <v>3496.552113874603</v>
      </c>
      <c r="E239" s="51">
        <v>140.44186423634952</v>
      </c>
      <c r="F239" s="51">
        <v>0</v>
      </c>
      <c r="G239" s="47">
        <v>213216.12812348412</v>
      </c>
      <c r="H239" s="47">
        <v>4248.5059665951794</v>
      </c>
      <c r="I239" s="47">
        <v>303214.241377422</v>
      </c>
      <c r="J239" s="27"/>
      <c r="K239" s="44" t="s">
        <v>36</v>
      </c>
      <c r="L239" s="46">
        <v>319.11338919294172</v>
      </c>
      <c r="M239" s="47">
        <v>37710.840711115728</v>
      </c>
      <c r="N239" s="47">
        <v>8180.2366236482912</v>
      </c>
      <c r="O239" s="47">
        <v>0</v>
      </c>
      <c r="P239" s="48">
        <v>46210.190723956963</v>
      </c>
      <c r="Q239" s="27"/>
      <c r="R239" s="44" t="s">
        <v>36</v>
      </c>
      <c r="S239" s="46">
        <v>0</v>
      </c>
      <c r="T239" s="47">
        <v>0</v>
      </c>
      <c r="U239" s="47">
        <v>32354.943161459141</v>
      </c>
      <c r="V239" s="47">
        <v>5671.6724728399167</v>
      </c>
      <c r="W239" s="48">
        <v>38026.615634299058</v>
      </c>
      <c r="X239" s="362">
        <f t="shared" si="0"/>
        <v>391434.14773567807</v>
      </c>
    </row>
    <row r="240" spans="1:24" x14ac:dyDescent="0.3">
      <c r="A240" s="33" t="s">
        <v>37</v>
      </c>
      <c r="B240" s="53">
        <v>8656.8054285625258</v>
      </c>
      <c r="C240" s="29">
        <v>3468.8201283078047</v>
      </c>
      <c r="D240" s="56">
        <v>889.15936104696209</v>
      </c>
      <c r="E240" s="56">
        <v>0</v>
      </c>
      <c r="F240" s="56">
        <v>0</v>
      </c>
      <c r="G240" s="29">
        <v>48730.678311064847</v>
      </c>
      <c r="H240" s="29">
        <v>525.29996707966018</v>
      </c>
      <c r="I240" s="29">
        <v>62270.763196061802</v>
      </c>
      <c r="J240" s="27"/>
      <c r="K240" s="33" t="s">
        <v>37</v>
      </c>
      <c r="L240" s="34">
        <v>319.11338919294172</v>
      </c>
      <c r="M240" s="29">
        <v>2577.1729767782831</v>
      </c>
      <c r="N240" s="29">
        <v>544.75679224724422</v>
      </c>
      <c r="O240" s="29">
        <v>0</v>
      </c>
      <c r="P240" s="54">
        <v>3441.0431582184688</v>
      </c>
      <c r="Q240" s="27"/>
      <c r="R240" s="33" t="s">
        <v>37</v>
      </c>
      <c r="S240" s="34">
        <v>0</v>
      </c>
      <c r="T240" s="29">
        <v>0</v>
      </c>
      <c r="U240" s="29">
        <v>4287.3312826028359</v>
      </c>
      <c r="V240" s="29">
        <v>148.49037792655542</v>
      </c>
      <c r="W240" s="54">
        <v>4435.8216605293919</v>
      </c>
      <c r="X240" s="362">
        <f t="shared" si="0"/>
        <v>71155.328014809667</v>
      </c>
    </row>
    <row r="241" spans="1:24" x14ac:dyDescent="0.3">
      <c r="A241" s="33" t="s">
        <v>38</v>
      </c>
      <c r="B241" s="53">
        <v>18444.329788806219</v>
      </c>
      <c r="C241" s="29">
        <v>3766.4478896661685</v>
      </c>
      <c r="D241" s="56">
        <v>111.01332792670085</v>
      </c>
      <c r="E241" s="56">
        <v>0</v>
      </c>
      <c r="F241" s="56">
        <v>0</v>
      </c>
      <c r="G241" s="29">
        <v>34806.913621968153</v>
      </c>
      <c r="H241" s="29">
        <v>943.338376180198</v>
      </c>
      <c r="I241" s="29">
        <v>58072.043004547435</v>
      </c>
      <c r="J241" s="27"/>
      <c r="K241" s="33" t="s">
        <v>38</v>
      </c>
      <c r="L241" s="34">
        <v>0</v>
      </c>
      <c r="M241" s="29">
        <v>11790.09412581882</v>
      </c>
      <c r="N241" s="29">
        <v>2151.2552314822869</v>
      </c>
      <c r="O241" s="29">
        <v>0</v>
      </c>
      <c r="P241" s="54">
        <v>13941.349357301107</v>
      </c>
      <c r="Q241" s="27"/>
      <c r="R241" s="33" t="s">
        <v>38</v>
      </c>
      <c r="S241" s="34">
        <v>0</v>
      </c>
      <c r="T241" s="29">
        <v>0</v>
      </c>
      <c r="U241" s="29">
        <v>2614.5559634249389</v>
      </c>
      <c r="V241" s="29">
        <v>800.07013037591219</v>
      </c>
      <c r="W241" s="54">
        <v>3414.6260938008509</v>
      </c>
      <c r="X241" s="362">
        <f t="shared" si="0"/>
        <v>77039.518455649391</v>
      </c>
    </row>
    <row r="242" spans="1:24" x14ac:dyDescent="0.3">
      <c r="A242" s="33" t="s">
        <v>39</v>
      </c>
      <c r="B242" s="53">
        <v>39455.628438947722</v>
      </c>
      <c r="C242" s="29">
        <v>8320.5816349413017</v>
      </c>
      <c r="D242" s="56">
        <v>2496.3794249009402</v>
      </c>
      <c r="E242" s="56">
        <v>140.44186423634952</v>
      </c>
      <c r="F242" s="56">
        <v>0</v>
      </c>
      <c r="G242" s="29">
        <v>129678.53619045114</v>
      </c>
      <c r="H242" s="29">
        <v>2779.8676233353217</v>
      </c>
      <c r="I242" s="29">
        <v>182871.43517681278</v>
      </c>
      <c r="J242" s="27"/>
      <c r="K242" s="33" t="s">
        <v>39</v>
      </c>
      <c r="L242" s="34">
        <v>0</v>
      </c>
      <c r="M242" s="29">
        <v>23343.573608518625</v>
      </c>
      <c r="N242" s="29">
        <v>5484.2245999187598</v>
      </c>
      <c r="O242" s="29">
        <v>0</v>
      </c>
      <c r="P242" s="54">
        <v>28827.798208437387</v>
      </c>
      <c r="Q242" s="27"/>
      <c r="R242" s="33" t="s">
        <v>39</v>
      </c>
      <c r="S242" s="34">
        <v>0</v>
      </c>
      <c r="T242" s="29">
        <v>0</v>
      </c>
      <c r="U242" s="29">
        <v>25453.055915431363</v>
      </c>
      <c r="V242" s="29">
        <v>4723.1119645374492</v>
      </c>
      <c r="W242" s="54">
        <v>30176.167879968812</v>
      </c>
      <c r="X242" s="362">
        <f t="shared" si="0"/>
        <v>243239.30126521899</v>
      </c>
    </row>
    <row r="243" spans="1:24" x14ac:dyDescent="0.3">
      <c r="A243" s="37"/>
      <c r="B243" s="58"/>
      <c r="C243" s="38"/>
      <c r="D243" s="59"/>
      <c r="E243" s="59"/>
      <c r="F243" s="59"/>
      <c r="G243" s="38"/>
      <c r="H243" s="38"/>
      <c r="I243" s="38"/>
      <c r="J243" s="41"/>
      <c r="K243" s="37"/>
      <c r="L243" s="39"/>
      <c r="M243" s="38"/>
      <c r="N243" s="38"/>
      <c r="O243" s="38"/>
      <c r="P243" s="60"/>
      <c r="Q243" s="41"/>
      <c r="R243" s="37"/>
      <c r="S243" s="39"/>
      <c r="T243" s="38"/>
      <c r="U243" s="38"/>
      <c r="V243" s="38"/>
      <c r="W243" s="60"/>
      <c r="X243" s="362">
        <f t="shared" si="0"/>
        <v>0</v>
      </c>
    </row>
    <row r="244" spans="1:24" x14ac:dyDescent="0.3">
      <c r="A244" s="25" t="s">
        <v>40</v>
      </c>
      <c r="B244" s="63">
        <v>92517.542874495412</v>
      </c>
      <c r="C244" s="26">
        <v>102985.78301489448</v>
      </c>
      <c r="D244" s="70">
        <v>5213.9274228700961</v>
      </c>
      <c r="E244" s="70">
        <v>245.64941731277472</v>
      </c>
      <c r="F244" s="70">
        <v>0</v>
      </c>
      <c r="G244" s="26">
        <v>237098.30486938334</v>
      </c>
      <c r="H244" s="26">
        <v>63795.498258536609</v>
      </c>
      <c r="I244" s="26">
        <v>501856.70585749263</v>
      </c>
      <c r="J244" s="27"/>
      <c r="K244" s="25" t="s">
        <v>40</v>
      </c>
      <c r="L244" s="64">
        <v>34560.03398346476</v>
      </c>
      <c r="M244" s="26">
        <v>83306.075884788268</v>
      </c>
      <c r="N244" s="26">
        <v>61934.428621576546</v>
      </c>
      <c r="O244" s="26">
        <v>7766.3542827257261</v>
      </c>
      <c r="P244" s="65">
        <v>187566.89277255532</v>
      </c>
      <c r="Q244" s="27"/>
      <c r="R244" s="25" t="s">
        <v>40</v>
      </c>
      <c r="S244" s="64">
        <v>160.3830099438116</v>
      </c>
      <c r="T244" s="26">
        <v>1000.0947626801928</v>
      </c>
      <c r="U244" s="26">
        <v>36524.719938433445</v>
      </c>
      <c r="V244" s="26">
        <v>6775.9579746215877</v>
      </c>
      <c r="W244" s="65">
        <v>44461.155685679034</v>
      </c>
      <c r="X244" s="362">
        <f t="shared" si="0"/>
        <v>740556.78431572707</v>
      </c>
    </row>
    <row r="245" spans="1:24" x14ac:dyDescent="0.3">
      <c r="A245" s="33" t="s">
        <v>41</v>
      </c>
      <c r="B245" s="53">
        <v>32358.914839517449</v>
      </c>
      <c r="C245" s="29">
        <v>8120.1579385158475</v>
      </c>
      <c r="D245" s="56">
        <v>823.98098231333643</v>
      </c>
      <c r="E245" s="56">
        <v>24.492916895894943</v>
      </c>
      <c r="F245" s="56">
        <v>0</v>
      </c>
      <c r="G245" s="29">
        <v>80947.166311680514</v>
      </c>
      <c r="H245" s="29">
        <v>19368.293730391699</v>
      </c>
      <c r="I245" s="29">
        <v>141643.00671931473</v>
      </c>
      <c r="J245" s="27"/>
      <c r="K245" s="33" t="s">
        <v>41</v>
      </c>
      <c r="L245" s="34">
        <v>0</v>
      </c>
      <c r="M245" s="29">
        <v>26507.029876751512</v>
      </c>
      <c r="N245" s="29">
        <v>3394.8369510355692</v>
      </c>
      <c r="O245" s="29">
        <v>89.352375625397713</v>
      </c>
      <c r="P245" s="54">
        <v>29991.219203412478</v>
      </c>
      <c r="Q245" s="27"/>
      <c r="R245" s="33" t="s">
        <v>41</v>
      </c>
      <c r="S245" s="34">
        <v>0</v>
      </c>
      <c r="T245" s="29">
        <v>0.93253265359694038</v>
      </c>
      <c r="U245" s="29">
        <v>19680.792349068241</v>
      </c>
      <c r="V245" s="29">
        <v>3362.0642836104853</v>
      </c>
      <c r="W245" s="54">
        <v>23043.78916533232</v>
      </c>
      <c r="X245" s="362">
        <f t="shared" si="0"/>
        <v>197613.51508805953</v>
      </c>
    </row>
    <row r="246" spans="1:24" x14ac:dyDescent="0.3">
      <c r="A246" s="33" t="s">
        <v>42</v>
      </c>
      <c r="B246" s="53">
        <v>23903.304284586749</v>
      </c>
      <c r="C246" s="29">
        <v>9987.1477318948891</v>
      </c>
      <c r="D246" s="56">
        <v>1766.490492658535</v>
      </c>
      <c r="E246" s="56">
        <v>0</v>
      </c>
      <c r="F246" s="56">
        <v>0</v>
      </c>
      <c r="G246" s="29">
        <v>104766.93479853356</v>
      </c>
      <c r="H246" s="29">
        <v>4476.414762633698</v>
      </c>
      <c r="I246" s="29">
        <v>144900.29207030742</v>
      </c>
      <c r="J246" s="27"/>
      <c r="K246" s="33" t="s">
        <v>42</v>
      </c>
      <c r="L246" s="34">
        <v>3846.7723223716366</v>
      </c>
      <c r="M246" s="29">
        <v>20992.708558012338</v>
      </c>
      <c r="N246" s="29">
        <v>4112.1261842827962</v>
      </c>
      <c r="O246" s="29">
        <v>101.69906877682411</v>
      </c>
      <c r="P246" s="54">
        <v>29053.306133443595</v>
      </c>
      <c r="Q246" s="27"/>
      <c r="R246" s="33" t="s">
        <v>42</v>
      </c>
      <c r="S246" s="34">
        <v>0</v>
      </c>
      <c r="T246" s="29">
        <v>85.996215287214568</v>
      </c>
      <c r="U246" s="29">
        <v>6065.8682024366126</v>
      </c>
      <c r="V246" s="29">
        <v>2071.0787123832361</v>
      </c>
      <c r="W246" s="54">
        <v>8222.9431301070636</v>
      </c>
      <c r="X246" s="362">
        <f t="shared" si="0"/>
        <v>183282.57133385813</v>
      </c>
    </row>
    <row r="247" spans="1:24" x14ac:dyDescent="0.3">
      <c r="A247" s="33" t="s">
        <v>43</v>
      </c>
      <c r="B247" s="53">
        <v>23242.780938396372</v>
      </c>
      <c r="C247" s="29">
        <v>51081.179546615444</v>
      </c>
      <c r="D247" s="56">
        <v>2363.5995270216208</v>
      </c>
      <c r="E247" s="56">
        <v>192.58032823597938</v>
      </c>
      <c r="F247" s="56">
        <v>0</v>
      </c>
      <c r="G247" s="29">
        <v>26514.551104398182</v>
      </c>
      <c r="H247" s="29">
        <v>14793.876152729154</v>
      </c>
      <c r="I247" s="29">
        <v>118188.56759739673</v>
      </c>
      <c r="J247" s="27"/>
      <c r="K247" s="33" t="s">
        <v>43</v>
      </c>
      <c r="L247" s="34">
        <v>7370.6677308336866</v>
      </c>
      <c r="M247" s="29">
        <v>28093.747153818673</v>
      </c>
      <c r="N247" s="29">
        <v>32530.692054677933</v>
      </c>
      <c r="O247" s="29">
        <v>6621.0661133999984</v>
      </c>
      <c r="P247" s="54">
        <v>74616.173052730301</v>
      </c>
      <c r="Q247" s="27"/>
      <c r="R247" s="33" t="s">
        <v>43</v>
      </c>
      <c r="S247" s="34">
        <v>160.3830099438116</v>
      </c>
      <c r="T247" s="29">
        <v>905.15900997919834</v>
      </c>
      <c r="U247" s="29">
        <v>4670.3669857828154</v>
      </c>
      <c r="V247" s="29">
        <v>597.23801916712932</v>
      </c>
      <c r="W247" s="54">
        <v>6333.1470248729547</v>
      </c>
      <c r="X247" s="362">
        <f t="shared" si="0"/>
        <v>201085.88767500001</v>
      </c>
    </row>
    <row r="248" spans="1:24" x14ac:dyDescent="0.3">
      <c r="A248" s="33" t="s">
        <v>44</v>
      </c>
      <c r="B248" s="53">
        <v>13012.542811994828</v>
      </c>
      <c r="C248" s="29">
        <v>33797.297797868297</v>
      </c>
      <c r="D248" s="56">
        <v>259.85642087660415</v>
      </c>
      <c r="E248" s="56">
        <v>28.576172180900389</v>
      </c>
      <c r="F248" s="56">
        <v>0</v>
      </c>
      <c r="G248" s="29">
        <v>24869.652654771104</v>
      </c>
      <c r="H248" s="29">
        <v>25156.91361278206</v>
      </c>
      <c r="I248" s="29">
        <v>97124.839470473802</v>
      </c>
      <c r="J248" s="27"/>
      <c r="K248" s="33" t="s">
        <v>44</v>
      </c>
      <c r="L248" s="34">
        <v>23342.593930259434</v>
      </c>
      <c r="M248" s="29">
        <v>7712.5902962057517</v>
      </c>
      <c r="N248" s="29">
        <v>21896.773431580252</v>
      </c>
      <c r="O248" s="29">
        <v>954.23672492350624</v>
      </c>
      <c r="P248" s="54">
        <v>53906.194382968933</v>
      </c>
      <c r="Q248" s="27"/>
      <c r="R248" s="33" t="s">
        <v>44</v>
      </c>
      <c r="S248" s="34">
        <v>0</v>
      </c>
      <c r="T248" s="29">
        <v>8.0070047601830243</v>
      </c>
      <c r="U248" s="29">
        <v>6107.6924011457713</v>
      </c>
      <c r="V248" s="29">
        <v>745.57695946073693</v>
      </c>
      <c r="W248" s="54">
        <v>6861.2763653666916</v>
      </c>
      <c r="X248" s="362">
        <f t="shared" si="0"/>
        <v>158574.81021880941</v>
      </c>
    </row>
    <row r="249" spans="1:24" x14ac:dyDescent="0.3">
      <c r="A249" s="25"/>
      <c r="B249" s="73"/>
      <c r="C249" s="74"/>
      <c r="D249" s="75"/>
      <c r="E249" s="75"/>
      <c r="F249" s="75"/>
      <c r="G249" s="74"/>
      <c r="H249" s="74"/>
      <c r="I249" s="74"/>
      <c r="J249" s="41"/>
      <c r="K249" s="25"/>
      <c r="L249" s="76"/>
      <c r="M249" s="74"/>
      <c r="N249" s="74"/>
      <c r="O249" s="74"/>
      <c r="P249" s="77"/>
      <c r="Q249" s="41"/>
      <c r="R249" s="25"/>
      <c r="S249" s="76"/>
      <c r="T249" s="74"/>
      <c r="U249" s="74"/>
      <c r="V249" s="74"/>
      <c r="W249" s="77"/>
      <c r="X249" s="362">
        <f t="shared" si="0"/>
        <v>0</v>
      </c>
    </row>
    <row r="250" spans="1:24" x14ac:dyDescent="0.3">
      <c r="A250" s="44" t="s">
        <v>45</v>
      </c>
      <c r="B250" s="45">
        <v>23026.484424743328</v>
      </c>
      <c r="C250" s="47">
        <v>67494.250815446649</v>
      </c>
      <c r="D250" s="51">
        <v>10892.213271438757</v>
      </c>
      <c r="E250" s="51">
        <v>1591.9843120425562</v>
      </c>
      <c r="F250" s="51">
        <v>0</v>
      </c>
      <c r="G250" s="47">
        <v>26391.97787161194</v>
      </c>
      <c r="H250" s="47">
        <v>58476.732915409077</v>
      </c>
      <c r="I250" s="47">
        <v>187873.64361069229</v>
      </c>
      <c r="J250" s="27"/>
      <c r="K250" s="44" t="s">
        <v>45</v>
      </c>
      <c r="L250" s="46">
        <v>18186.253085430384</v>
      </c>
      <c r="M250" s="47">
        <v>49915.000697237505</v>
      </c>
      <c r="N250" s="47">
        <v>21209.008123057502</v>
      </c>
      <c r="O250" s="47">
        <v>10887.034931963673</v>
      </c>
      <c r="P250" s="48">
        <v>100197.29683768906</v>
      </c>
      <c r="Q250" s="27"/>
      <c r="R250" s="44" t="s">
        <v>45</v>
      </c>
      <c r="S250" s="46">
        <v>12.586387827128936</v>
      </c>
      <c r="T250" s="47">
        <v>149.73085310906146</v>
      </c>
      <c r="U250" s="47">
        <v>20581.312368829171</v>
      </c>
      <c r="V250" s="47">
        <v>2468.133274015478</v>
      </c>
      <c r="W250" s="48">
        <v>23211.762883780837</v>
      </c>
      <c r="X250" s="362">
        <f t="shared" si="0"/>
        <v>314650.94333216216</v>
      </c>
    </row>
    <row r="251" spans="1:24" x14ac:dyDescent="0.3">
      <c r="A251" s="33" t="s">
        <v>46</v>
      </c>
      <c r="B251" s="53">
        <v>3619.8330962472819</v>
      </c>
      <c r="C251" s="29">
        <v>15740.269252655204</v>
      </c>
      <c r="D251" s="56">
        <v>58.113289025358249</v>
      </c>
      <c r="E251" s="56">
        <v>157.82095926098896</v>
      </c>
      <c r="F251" s="56">
        <v>0</v>
      </c>
      <c r="G251" s="29">
        <v>11284.227887365068</v>
      </c>
      <c r="H251" s="29">
        <v>20707.276279155798</v>
      </c>
      <c r="I251" s="29">
        <v>51567.540763709694</v>
      </c>
      <c r="J251" s="27"/>
      <c r="K251" s="33" t="s">
        <v>46</v>
      </c>
      <c r="L251" s="34">
        <v>649.98271586874966</v>
      </c>
      <c r="M251" s="29">
        <v>15637.200801489384</v>
      </c>
      <c r="N251" s="29">
        <v>3889.7529160580962</v>
      </c>
      <c r="O251" s="29">
        <v>17.765971295083229</v>
      </c>
      <c r="P251" s="54">
        <v>20194.702404711312</v>
      </c>
      <c r="Q251" s="27"/>
      <c r="R251" s="33" t="s">
        <v>46</v>
      </c>
      <c r="S251" s="34">
        <v>12.586387827128936</v>
      </c>
      <c r="T251" s="29">
        <v>0</v>
      </c>
      <c r="U251" s="29">
        <v>9231.3753078696082</v>
      </c>
      <c r="V251" s="29">
        <v>1175.9200844433383</v>
      </c>
      <c r="W251" s="54">
        <v>10419.881780140075</v>
      </c>
      <c r="X251" s="362">
        <f t="shared" si="0"/>
        <v>82744.374948561075</v>
      </c>
    </row>
    <row r="252" spans="1:24" x14ac:dyDescent="0.3">
      <c r="A252" s="33" t="s">
        <v>47</v>
      </c>
      <c r="B252" s="53">
        <v>4225.2328452139773</v>
      </c>
      <c r="C252" s="29">
        <v>28958.801751574229</v>
      </c>
      <c r="D252" s="56">
        <v>5215.3585427420494</v>
      </c>
      <c r="E252" s="56">
        <v>514.17455154263882</v>
      </c>
      <c r="F252" s="56">
        <v>0</v>
      </c>
      <c r="G252" s="29">
        <v>2625.2821165459122</v>
      </c>
      <c r="H252" s="29">
        <v>17763.754412626557</v>
      </c>
      <c r="I252" s="29">
        <v>59302.604220245354</v>
      </c>
      <c r="J252" s="27"/>
      <c r="K252" s="33" t="s">
        <v>47</v>
      </c>
      <c r="L252" s="34">
        <v>6497.0549874332801</v>
      </c>
      <c r="M252" s="29">
        <v>10656.653702447504</v>
      </c>
      <c r="N252" s="29">
        <v>14194.701422939603</v>
      </c>
      <c r="O252" s="29">
        <v>10046.442830372383</v>
      </c>
      <c r="P252" s="54">
        <v>41394.852943192775</v>
      </c>
      <c r="Q252" s="27"/>
      <c r="R252" s="33" t="s">
        <v>47</v>
      </c>
      <c r="S252" s="34">
        <v>0</v>
      </c>
      <c r="T252" s="29">
        <v>149.73085310906146</v>
      </c>
      <c r="U252" s="29">
        <v>4085.7341459126101</v>
      </c>
      <c r="V252" s="29">
        <v>69.582091327909041</v>
      </c>
      <c r="W252" s="54">
        <v>4305.0470903495807</v>
      </c>
      <c r="X252" s="362">
        <f t="shared" si="0"/>
        <v>106268.6442537877</v>
      </c>
    </row>
    <row r="253" spans="1:24" x14ac:dyDescent="0.3">
      <c r="A253" s="33" t="s">
        <v>48</v>
      </c>
      <c r="B253" s="53">
        <v>15181.418483282068</v>
      </c>
      <c r="C253" s="29">
        <v>22795.179811217211</v>
      </c>
      <c r="D253" s="56">
        <v>5618.7414396713502</v>
      </c>
      <c r="E253" s="56">
        <v>919.98880123892843</v>
      </c>
      <c r="F253" s="56">
        <v>0</v>
      </c>
      <c r="G253" s="29">
        <v>12482.46786770096</v>
      </c>
      <c r="H253" s="29">
        <v>20005.702223626722</v>
      </c>
      <c r="I253" s="29">
        <v>77003.498626737244</v>
      </c>
      <c r="J253" s="27"/>
      <c r="K253" s="33" t="s">
        <v>48</v>
      </c>
      <c r="L253" s="34">
        <v>11039.215382128354</v>
      </c>
      <c r="M253" s="29">
        <v>23621.146193300618</v>
      </c>
      <c r="N253" s="29">
        <v>3124.5537840598022</v>
      </c>
      <c r="O253" s="29">
        <v>822.82613029620597</v>
      </c>
      <c r="P253" s="54">
        <v>38607.741489784974</v>
      </c>
      <c r="Q253" s="27"/>
      <c r="R253" s="33" t="s">
        <v>48</v>
      </c>
      <c r="S253" s="34">
        <v>0</v>
      </c>
      <c r="T253" s="29">
        <v>0</v>
      </c>
      <c r="U253" s="29">
        <v>7264.2029150469498</v>
      </c>
      <c r="V253" s="29">
        <v>1222.631098244231</v>
      </c>
      <c r="W253" s="54">
        <v>8486.8340132911817</v>
      </c>
      <c r="X253" s="362">
        <f t="shared" si="0"/>
        <v>125637.9241298134</v>
      </c>
    </row>
    <row r="254" spans="1:24" x14ac:dyDescent="0.3">
      <c r="A254" s="37"/>
      <c r="B254" s="58"/>
      <c r="C254" s="38"/>
      <c r="D254" s="59"/>
      <c r="E254" s="59"/>
      <c r="F254" s="59"/>
      <c r="G254" s="38"/>
      <c r="H254" s="38"/>
      <c r="I254" s="38"/>
      <c r="J254" s="41"/>
      <c r="K254" s="37"/>
      <c r="L254" s="39"/>
      <c r="M254" s="38"/>
      <c r="N254" s="38"/>
      <c r="O254" s="38"/>
      <c r="P254" s="60"/>
      <c r="Q254" s="41"/>
      <c r="R254" s="37"/>
      <c r="S254" s="39"/>
      <c r="T254" s="38"/>
      <c r="U254" s="38"/>
      <c r="V254" s="38"/>
      <c r="W254" s="60"/>
      <c r="X254" s="362">
        <f t="shared" si="0"/>
        <v>0</v>
      </c>
    </row>
    <row r="255" spans="1:24" x14ac:dyDescent="0.3">
      <c r="A255" s="44" t="s">
        <v>49</v>
      </c>
      <c r="B255" s="45">
        <v>226656.23258294261</v>
      </c>
      <c r="C255" s="47">
        <v>4572.588299254413</v>
      </c>
      <c r="D255" s="51">
        <v>0</v>
      </c>
      <c r="E255" s="51">
        <v>0</v>
      </c>
      <c r="F255" s="51">
        <v>0</v>
      </c>
      <c r="G255" s="47">
        <v>58310.779978639039</v>
      </c>
      <c r="H255" s="47">
        <v>395.38107656631649</v>
      </c>
      <c r="I255" s="47">
        <v>289934.98193740239</v>
      </c>
      <c r="J255" s="27"/>
      <c r="K255" s="44" t="s">
        <v>49</v>
      </c>
      <c r="L255" s="46">
        <v>0</v>
      </c>
      <c r="M255" s="47">
        <v>6111.5610491092557</v>
      </c>
      <c r="N255" s="47">
        <v>2139.721430888726</v>
      </c>
      <c r="O255" s="47">
        <v>24.178388962182865</v>
      </c>
      <c r="P255" s="48">
        <v>8275.4608689601628</v>
      </c>
      <c r="Q255" s="27"/>
      <c r="R255" s="44" t="s">
        <v>49</v>
      </c>
      <c r="S255" s="46">
        <v>0</v>
      </c>
      <c r="T255" s="47">
        <v>0</v>
      </c>
      <c r="U255" s="47">
        <v>5564.9967927157195</v>
      </c>
      <c r="V255" s="47">
        <v>927.77802482764844</v>
      </c>
      <c r="W255" s="48">
        <v>6492.774817543368</v>
      </c>
      <c r="X255" s="362">
        <f t="shared" si="0"/>
        <v>305754.96762390598</v>
      </c>
    </row>
    <row r="256" spans="1:24" x14ac:dyDescent="0.3">
      <c r="A256" s="33" t="s">
        <v>50</v>
      </c>
      <c r="B256" s="53">
        <v>81569.570195065971</v>
      </c>
      <c r="C256" s="56">
        <v>0</v>
      </c>
      <c r="D256" s="56">
        <v>0</v>
      </c>
      <c r="E256" s="56">
        <v>0</v>
      </c>
      <c r="F256" s="56">
        <v>0</v>
      </c>
      <c r="G256" s="29">
        <v>1570.8418472942872</v>
      </c>
      <c r="H256" s="29">
        <v>0</v>
      </c>
      <c r="I256" s="29">
        <v>83140.412042360258</v>
      </c>
      <c r="J256" s="27"/>
      <c r="K256" s="33" t="s">
        <v>50</v>
      </c>
      <c r="L256" s="34">
        <v>0</v>
      </c>
      <c r="M256" s="29">
        <v>0</v>
      </c>
      <c r="N256" s="29">
        <v>102.22862128658387</v>
      </c>
      <c r="O256" s="29">
        <v>0</v>
      </c>
      <c r="P256" s="54">
        <v>102.22862128658387</v>
      </c>
      <c r="Q256" s="27"/>
      <c r="R256" s="33" t="s">
        <v>50</v>
      </c>
      <c r="S256" s="34">
        <v>0</v>
      </c>
      <c r="T256" s="29">
        <v>0</v>
      </c>
      <c r="U256" s="29">
        <v>743.76715550734491</v>
      </c>
      <c r="V256" s="29">
        <v>0</v>
      </c>
      <c r="W256" s="54">
        <v>743.76715550734491</v>
      </c>
      <c r="X256" s="362">
        <f t="shared" si="0"/>
        <v>84045.407819154192</v>
      </c>
    </row>
    <row r="257" spans="1:24" x14ac:dyDescent="0.3">
      <c r="A257" s="33" t="s">
        <v>51</v>
      </c>
      <c r="B257" s="53">
        <v>73076.610302093904</v>
      </c>
      <c r="C257" s="56">
        <v>194.53535836728923</v>
      </c>
      <c r="D257" s="56">
        <v>0</v>
      </c>
      <c r="E257" s="56">
        <v>0</v>
      </c>
      <c r="F257" s="56">
        <v>0</v>
      </c>
      <c r="G257" s="29">
        <v>16141.179449602565</v>
      </c>
      <c r="H257" s="29">
        <v>16.584619795711294</v>
      </c>
      <c r="I257" s="29">
        <v>89428.909729859472</v>
      </c>
      <c r="J257" s="27"/>
      <c r="K257" s="33" t="s">
        <v>51</v>
      </c>
      <c r="L257" s="34">
        <v>0</v>
      </c>
      <c r="M257" s="29">
        <v>642.36665362974759</v>
      </c>
      <c r="N257" s="29">
        <v>142.72222337794361</v>
      </c>
      <c r="O257" s="29">
        <v>0</v>
      </c>
      <c r="P257" s="54">
        <v>785.08887700769117</v>
      </c>
      <c r="Q257" s="27"/>
      <c r="R257" s="33" t="s">
        <v>51</v>
      </c>
      <c r="S257" s="34">
        <v>0</v>
      </c>
      <c r="T257" s="29">
        <v>0</v>
      </c>
      <c r="U257" s="29">
        <v>105.5455539772603</v>
      </c>
      <c r="V257" s="29">
        <v>22.453251432480169</v>
      </c>
      <c r="W257" s="54">
        <v>127.99880540974047</v>
      </c>
      <c r="X257" s="362">
        <f t="shared" si="0"/>
        <v>90566.997412276891</v>
      </c>
    </row>
    <row r="258" spans="1:24" x14ac:dyDescent="0.3">
      <c r="A258" s="33" t="s">
        <v>52</v>
      </c>
      <c r="B258" s="53">
        <v>63779.57291154097</v>
      </c>
      <c r="C258" s="56">
        <v>622.19877581839933</v>
      </c>
      <c r="D258" s="56">
        <v>0</v>
      </c>
      <c r="E258" s="56">
        <v>0</v>
      </c>
      <c r="F258" s="56">
        <v>0</v>
      </c>
      <c r="G258" s="29">
        <v>2446.2805485631102</v>
      </c>
      <c r="H258" s="153">
        <v>0</v>
      </c>
      <c r="I258" s="29">
        <v>66848.052235922485</v>
      </c>
      <c r="J258" s="27"/>
      <c r="K258" s="33" t="s">
        <v>52</v>
      </c>
      <c r="L258" s="34">
        <v>0</v>
      </c>
      <c r="M258" s="29">
        <v>3220.1116954948379</v>
      </c>
      <c r="N258" s="29">
        <v>464.41165540907139</v>
      </c>
      <c r="O258" s="29">
        <v>24.178388962182865</v>
      </c>
      <c r="P258" s="54">
        <v>3708.7017398660919</v>
      </c>
      <c r="Q258" s="27"/>
      <c r="R258" s="33" t="s">
        <v>52</v>
      </c>
      <c r="S258" s="34">
        <v>0</v>
      </c>
      <c r="T258" s="29">
        <v>0</v>
      </c>
      <c r="U258" s="29">
        <v>4710.5060422351689</v>
      </c>
      <c r="V258" s="29">
        <v>898.20348967069617</v>
      </c>
      <c r="W258" s="54">
        <v>5608.7095319058653</v>
      </c>
      <c r="X258" s="362">
        <f t="shared" si="0"/>
        <v>76630.96350769444</v>
      </c>
    </row>
    <row r="259" spans="1:24" x14ac:dyDescent="0.3">
      <c r="A259" s="33" t="s">
        <v>53</v>
      </c>
      <c r="B259" s="53">
        <v>8230.4791742417856</v>
      </c>
      <c r="C259" s="56">
        <v>3755.8541650687239</v>
      </c>
      <c r="D259" s="56">
        <v>0</v>
      </c>
      <c r="E259" s="56">
        <v>0</v>
      </c>
      <c r="F259" s="56">
        <v>0</v>
      </c>
      <c r="G259" s="29">
        <v>38152.478133179073</v>
      </c>
      <c r="H259" s="29">
        <v>378.79645677060518</v>
      </c>
      <c r="I259" s="29">
        <v>50517.607929260193</v>
      </c>
      <c r="J259" s="27"/>
      <c r="K259" s="33" t="s">
        <v>53</v>
      </c>
      <c r="L259" s="34">
        <v>0</v>
      </c>
      <c r="M259" s="29">
        <v>2249.0826999846704</v>
      </c>
      <c r="N259" s="29">
        <v>1430.358930815127</v>
      </c>
      <c r="O259" s="29">
        <v>0</v>
      </c>
      <c r="P259" s="54">
        <v>3679.4416307997972</v>
      </c>
      <c r="Q259" s="27"/>
      <c r="R259" s="33" t="s">
        <v>53</v>
      </c>
      <c r="S259" s="34">
        <v>0</v>
      </c>
      <c r="T259" s="29">
        <v>0</v>
      </c>
      <c r="U259" s="29">
        <v>5.1780409959453113</v>
      </c>
      <c r="V259" s="29">
        <v>7.1212837244720779</v>
      </c>
      <c r="W259" s="54">
        <v>12.299324720417388</v>
      </c>
      <c r="X259" s="362">
        <f t="shared" si="0"/>
        <v>54511.598884780404</v>
      </c>
    </row>
    <row r="260" spans="1:24" x14ac:dyDescent="0.3">
      <c r="A260" s="25"/>
      <c r="B260" s="73"/>
      <c r="C260" s="75"/>
      <c r="D260" s="75"/>
      <c r="E260" s="75"/>
      <c r="F260" s="59"/>
      <c r="G260" s="74"/>
      <c r="H260" s="74"/>
      <c r="I260" s="74"/>
      <c r="J260" s="41"/>
      <c r="K260" s="25"/>
      <c r="L260" s="76"/>
      <c r="M260" s="74"/>
      <c r="N260" s="74"/>
      <c r="O260" s="74"/>
      <c r="P260" s="77"/>
      <c r="Q260" s="41"/>
      <c r="R260" s="25"/>
      <c r="S260" s="76"/>
      <c r="T260" s="74"/>
      <c r="U260" s="74"/>
      <c r="V260" s="74"/>
      <c r="W260" s="77"/>
      <c r="X260" s="362">
        <f t="shared" si="0"/>
        <v>0</v>
      </c>
    </row>
    <row r="261" spans="1:24" x14ac:dyDescent="0.3">
      <c r="A261" s="44" t="s">
        <v>54</v>
      </c>
      <c r="B261" s="45">
        <v>300459.82852825453</v>
      </c>
      <c r="C261" s="47">
        <v>184071.15346571585</v>
      </c>
      <c r="D261" s="51">
        <v>20558.196291237055</v>
      </c>
      <c r="E261" s="51">
        <v>2613.7638630434585</v>
      </c>
      <c r="F261" s="51">
        <v>9974.5219584580209</v>
      </c>
      <c r="G261" s="47">
        <v>266966.06398296059</v>
      </c>
      <c r="H261" s="47">
        <v>39582.891666152551</v>
      </c>
      <c r="I261" s="47">
        <v>824226.41975582205</v>
      </c>
      <c r="J261" s="27"/>
      <c r="K261" s="44" t="s">
        <v>54</v>
      </c>
      <c r="L261" s="46">
        <v>194346.94237969027</v>
      </c>
      <c r="M261" s="47">
        <v>99961.025973873591</v>
      </c>
      <c r="N261" s="47">
        <v>109174.86594538887</v>
      </c>
      <c r="O261" s="47">
        <v>7573.939567173973</v>
      </c>
      <c r="P261" s="48">
        <v>411056.77386612678</v>
      </c>
      <c r="Q261" s="27"/>
      <c r="R261" s="44" t="s">
        <v>54</v>
      </c>
      <c r="S261" s="46">
        <v>0</v>
      </c>
      <c r="T261" s="47">
        <v>909.54593340766326</v>
      </c>
      <c r="U261" s="47">
        <v>52009.882420725138</v>
      </c>
      <c r="V261" s="47">
        <v>10633.228555194515</v>
      </c>
      <c r="W261" s="48">
        <v>63552.656909327321</v>
      </c>
      <c r="X261" s="362">
        <f t="shared" si="0"/>
        <v>1312337.6805312762</v>
      </c>
    </row>
    <row r="262" spans="1:24" x14ac:dyDescent="0.3">
      <c r="A262" s="33" t="s">
        <v>55</v>
      </c>
      <c r="B262" s="53">
        <v>115457.06059983323</v>
      </c>
      <c r="C262" s="29">
        <v>11495.702948351731</v>
      </c>
      <c r="D262" s="56">
        <v>1603.5513369197072</v>
      </c>
      <c r="E262" s="56">
        <v>1404.3968163052612</v>
      </c>
      <c r="F262" s="56">
        <v>9970.217529246007</v>
      </c>
      <c r="G262" s="29">
        <v>32051.85503461046</v>
      </c>
      <c r="H262" s="29">
        <v>7527.6607060992828</v>
      </c>
      <c r="I262" s="29">
        <v>179510.44497136568</v>
      </c>
      <c r="J262" s="27"/>
      <c r="K262" s="33" t="s">
        <v>55</v>
      </c>
      <c r="L262" s="34">
        <v>2075.7847891435663</v>
      </c>
      <c r="M262" s="29">
        <v>13513.955307376633</v>
      </c>
      <c r="N262" s="29">
        <v>60896.337368406195</v>
      </c>
      <c r="O262" s="29">
        <v>17.388912932384383</v>
      </c>
      <c r="P262" s="54">
        <v>76503.466377858786</v>
      </c>
      <c r="Q262" s="27"/>
      <c r="R262" s="33" t="s">
        <v>55</v>
      </c>
      <c r="S262" s="34">
        <v>0</v>
      </c>
      <c r="T262" s="29">
        <v>1.4863081154893876</v>
      </c>
      <c r="U262" s="29">
        <v>9543.7799553005025</v>
      </c>
      <c r="V262" s="29">
        <v>3836.2954076264459</v>
      </c>
      <c r="W262" s="54">
        <v>13381.561671042437</v>
      </c>
      <c r="X262" s="362">
        <f t="shared" si="0"/>
        <v>269744.72302026686</v>
      </c>
    </row>
    <row r="263" spans="1:24" x14ac:dyDescent="0.3">
      <c r="A263" s="33" t="s">
        <v>56</v>
      </c>
      <c r="B263" s="53">
        <v>67446.235300148124</v>
      </c>
      <c r="C263" s="29">
        <v>53106.373476067725</v>
      </c>
      <c r="D263" s="56">
        <v>4128.7633307136011</v>
      </c>
      <c r="E263" s="56">
        <v>679.11517300898731</v>
      </c>
      <c r="F263" s="56">
        <v>4.304429212014047</v>
      </c>
      <c r="G263" s="29">
        <v>71762.602964238235</v>
      </c>
      <c r="H263" s="29">
        <v>10484.66841984557</v>
      </c>
      <c r="I263" s="29">
        <v>207612.06309323426</v>
      </c>
      <c r="J263" s="27"/>
      <c r="K263" s="33" t="s">
        <v>56</v>
      </c>
      <c r="L263" s="34">
        <v>85926.333302423722</v>
      </c>
      <c r="M263" s="29">
        <v>16988.688376338385</v>
      </c>
      <c r="N263" s="29">
        <v>14824.410320680752</v>
      </c>
      <c r="O263" s="29">
        <v>4811.9564922816062</v>
      </c>
      <c r="P263" s="54">
        <v>122551.38849172446</v>
      </c>
      <c r="Q263" s="27"/>
      <c r="R263" s="33" t="s">
        <v>56</v>
      </c>
      <c r="S263" s="34">
        <v>0</v>
      </c>
      <c r="T263" s="29">
        <v>0.17568853360488376</v>
      </c>
      <c r="U263" s="29">
        <v>12848.95893587042</v>
      </c>
      <c r="V263" s="29">
        <v>3020.3852244350901</v>
      </c>
      <c r="W263" s="54">
        <v>15869.519848839114</v>
      </c>
      <c r="X263" s="362">
        <f t="shared" si="0"/>
        <v>347505.72143379779</v>
      </c>
    </row>
    <row r="264" spans="1:24" x14ac:dyDescent="0.3">
      <c r="A264" s="33" t="s">
        <v>57</v>
      </c>
      <c r="B264" s="53">
        <v>20577.289191536285</v>
      </c>
      <c r="C264" s="29">
        <v>19834.892300379273</v>
      </c>
      <c r="D264" s="56">
        <v>5741.5280965228785</v>
      </c>
      <c r="E264" s="56">
        <v>19.587058739605567</v>
      </c>
      <c r="F264" s="56">
        <v>0</v>
      </c>
      <c r="G264" s="29">
        <v>52242.336199831938</v>
      </c>
      <c r="H264" s="29">
        <v>323.13186657921403</v>
      </c>
      <c r="I264" s="29">
        <v>98738.764713589189</v>
      </c>
      <c r="J264" s="27"/>
      <c r="K264" s="33" t="s">
        <v>57</v>
      </c>
      <c r="L264" s="34">
        <v>0</v>
      </c>
      <c r="M264" s="29">
        <v>14548.930793087864</v>
      </c>
      <c r="N264" s="29">
        <v>3461.2343669352663</v>
      </c>
      <c r="O264" s="29">
        <v>0</v>
      </c>
      <c r="P264" s="54">
        <v>18010.165160023131</v>
      </c>
      <c r="Q264" s="27"/>
      <c r="R264" s="33" t="s">
        <v>57</v>
      </c>
      <c r="S264" s="34">
        <v>0</v>
      </c>
      <c r="T264" s="29">
        <v>47.326904195489355</v>
      </c>
      <c r="U264" s="29">
        <v>5792.3884626101644</v>
      </c>
      <c r="V264" s="29">
        <v>1609.2702269718825</v>
      </c>
      <c r="W264" s="54">
        <v>7448.9855937775365</v>
      </c>
      <c r="X264" s="362">
        <f t="shared" si="0"/>
        <v>131519.51546738987</v>
      </c>
    </row>
    <row r="265" spans="1:24" x14ac:dyDescent="0.3">
      <c r="A265" s="33" t="s">
        <v>58</v>
      </c>
      <c r="B265" s="53">
        <v>18061.715934339943</v>
      </c>
      <c r="C265" s="29">
        <v>57064.249167623115</v>
      </c>
      <c r="D265" s="56">
        <v>1138.5429820048348</v>
      </c>
      <c r="E265" s="56">
        <v>508.925125614188</v>
      </c>
      <c r="F265" s="56">
        <v>0</v>
      </c>
      <c r="G265" s="29">
        <v>23095.867173569513</v>
      </c>
      <c r="H265" s="29">
        <v>11363.934552658813</v>
      </c>
      <c r="I265" s="29">
        <v>111233.2349358104</v>
      </c>
      <c r="J265" s="27"/>
      <c r="K265" s="33" t="s">
        <v>58</v>
      </c>
      <c r="L265" s="155">
        <v>58381.175069601435</v>
      </c>
      <c r="M265" s="29">
        <v>16370.549677750132</v>
      </c>
      <c r="N265" s="29">
        <v>12172.177580381693</v>
      </c>
      <c r="O265" s="29">
        <v>851.04723423139035</v>
      </c>
      <c r="P265" s="54">
        <v>87774.949561964648</v>
      </c>
      <c r="Q265" s="27"/>
      <c r="R265" s="33" t="s">
        <v>58</v>
      </c>
      <c r="S265" s="34">
        <v>0</v>
      </c>
      <c r="T265" s="29">
        <v>43.644969465693748</v>
      </c>
      <c r="U265" s="29">
        <v>7125.1606581780125</v>
      </c>
      <c r="V265" s="29">
        <v>244.07595994232844</v>
      </c>
      <c r="W265" s="54">
        <v>7412.8815875860346</v>
      </c>
      <c r="X265" s="362">
        <f t="shared" si="0"/>
        <v>207542.46608536111</v>
      </c>
    </row>
    <row r="266" spans="1:24" x14ac:dyDescent="0.3">
      <c r="A266" s="33" t="s">
        <v>59</v>
      </c>
      <c r="B266" s="53">
        <v>30602.558691269194</v>
      </c>
      <c r="C266" s="29">
        <v>34282.034145089347</v>
      </c>
      <c r="D266" s="56">
        <v>6272.9545569473894</v>
      </c>
      <c r="E266" s="56">
        <v>0</v>
      </c>
      <c r="F266" s="56">
        <v>0</v>
      </c>
      <c r="G266" s="29">
        <v>49018.741080449014</v>
      </c>
      <c r="H266" s="29">
        <v>3827.0686166743549</v>
      </c>
      <c r="I266" s="29">
        <v>124003.35709042929</v>
      </c>
      <c r="J266" s="27"/>
      <c r="K266" s="33" t="s">
        <v>59</v>
      </c>
      <c r="L266" s="34">
        <v>36606.485730757879</v>
      </c>
      <c r="M266" s="29">
        <v>28605.070791304111</v>
      </c>
      <c r="N266" s="29">
        <v>10804.614198551924</v>
      </c>
      <c r="O266" s="29">
        <v>1893.546927728592</v>
      </c>
      <c r="P266" s="54">
        <v>77909.717648342499</v>
      </c>
      <c r="Q266" s="27"/>
      <c r="R266" s="33" t="s">
        <v>59</v>
      </c>
      <c r="S266" s="34">
        <v>0</v>
      </c>
      <c r="T266" s="29">
        <v>816.91206309738584</v>
      </c>
      <c r="U266" s="29">
        <v>11272.906623050869</v>
      </c>
      <c r="V266" s="29">
        <v>1626.202884306334</v>
      </c>
      <c r="W266" s="54">
        <v>13716.021570454588</v>
      </c>
      <c r="X266" s="362">
        <f t="shared" si="0"/>
        <v>217063.09630922638</v>
      </c>
    </row>
    <row r="267" spans="1:24" x14ac:dyDescent="0.3">
      <c r="A267" s="33" t="s">
        <v>60</v>
      </c>
      <c r="B267" s="53">
        <v>48314.968811127765</v>
      </c>
      <c r="C267" s="29">
        <v>8287.9014282046719</v>
      </c>
      <c r="D267" s="56">
        <v>1672.8559881286408</v>
      </c>
      <c r="E267" s="56">
        <v>1.739689375416668</v>
      </c>
      <c r="F267" s="56">
        <v>0</v>
      </c>
      <c r="G267" s="29">
        <v>38794.661530261452</v>
      </c>
      <c r="H267" s="29">
        <v>6056.427504295315</v>
      </c>
      <c r="I267" s="29">
        <v>103128.55495139325</v>
      </c>
      <c r="J267" s="27"/>
      <c r="K267" s="33" t="s">
        <v>60</v>
      </c>
      <c r="L267" s="34">
        <v>11357.163487763657</v>
      </c>
      <c r="M267" s="29">
        <v>9933.8310280164733</v>
      </c>
      <c r="N267" s="29">
        <v>7016.0921104330409</v>
      </c>
      <c r="O267" s="29">
        <v>0</v>
      </c>
      <c r="P267" s="54">
        <v>28307.086626213171</v>
      </c>
      <c r="Q267" s="27"/>
      <c r="R267" s="33" t="s">
        <v>60</v>
      </c>
      <c r="S267" s="34">
        <v>0</v>
      </c>
      <c r="T267" s="29">
        <v>0</v>
      </c>
      <c r="U267" s="29">
        <v>5426.6877857151712</v>
      </c>
      <c r="V267" s="29">
        <v>296.998851912433</v>
      </c>
      <c r="W267" s="54">
        <v>5723.6866376276039</v>
      </c>
      <c r="X267" s="362">
        <f t="shared" si="0"/>
        <v>138962.15821523403</v>
      </c>
    </row>
    <row r="268" spans="1:24" x14ac:dyDescent="0.3">
      <c r="A268" s="37"/>
      <c r="B268" s="58"/>
      <c r="C268" s="38"/>
      <c r="D268" s="59"/>
      <c r="E268" s="59"/>
      <c r="F268" s="59"/>
      <c r="G268" s="38"/>
      <c r="H268" s="38"/>
      <c r="I268" s="38"/>
      <c r="J268" s="41"/>
      <c r="K268" s="37"/>
      <c r="L268" s="39"/>
      <c r="M268" s="38"/>
      <c r="N268" s="38"/>
      <c r="O268" s="38"/>
      <c r="P268" s="60"/>
      <c r="Q268" s="41"/>
      <c r="R268" s="37"/>
      <c r="S268" s="39"/>
      <c r="T268" s="38"/>
      <c r="U268" s="38"/>
      <c r="V268" s="38"/>
      <c r="W268" s="60"/>
      <c r="X268" s="362">
        <f t="shared" si="0"/>
        <v>0</v>
      </c>
    </row>
    <row r="269" spans="1:24" x14ac:dyDescent="0.3">
      <c r="A269" s="44" t="s">
        <v>61</v>
      </c>
      <c r="B269" s="45">
        <v>89737.395585396967</v>
      </c>
      <c r="C269" s="47">
        <v>78900.7257677835</v>
      </c>
      <c r="D269" s="51">
        <v>20120.988898376901</v>
      </c>
      <c r="E269" s="51">
        <v>2446.4466806704722</v>
      </c>
      <c r="F269" s="51">
        <v>0</v>
      </c>
      <c r="G269" s="47">
        <v>182935.87734804882</v>
      </c>
      <c r="H269" s="47">
        <v>40647.66772638262</v>
      </c>
      <c r="I269" s="47">
        <v>414789.10200665932</v>
      </c>
      <c r="J269" s="27"/>
      <c r="K269" s="44" t="s">
        <v>61</v>
      </c>
      <c r="L269" s="46">
        <v>38211.734261536934</v>
      </c>
      <c r="M269" s="47">
        <v>84662.918762456902</v>
      </c>
      <c r="N269" s="47">
        <v>59162.318949513683</v>
      </c>
      <c r="O269" s="47">
        <v>19926.789079986429</v>
      </c>
      <c r="P269" s="48">
        <v>201963.76105349394</v>
      </c>
      <c r="Q269" s="27"/>
      <c r="R269" s="44" t="s">
        <v>61</v>
      </c>
      <c r="S269" s="46">
        <v>0</v>
      </c>
      <c r="T269" s="47">
        <v>152.91475105998782</v>
      </c>
      <c r="U269" s="47">
        <v>22197.085348622244</v>
      </c>
      <c r="V269" s="47">
        <v>925.95047679832578</v>
      </c>
      <c r="W269" s="48">
        <v>23275.950576480558</v>
      </c>
      <c r="X269" s="362">
        <f t="shared" si="0"/>
        <v>647679.4436366338</v>
      </c>
    </row>
    <row r="270" spans="1:24" x14ac:dyDescent="0.3">
      <c r="A270" s="33" t="s">
        <v>62</v>
      </c>
      <c r="B270" s="53">
        <v>27948.240407925306</v>
      </c>
      <c r="C270" s="29">
        <v>9268.428311307136</v>
      </c>
      <c r="D270" s="56">
        <v>200.93951293137994</v>
      </c>
      <c r="E270" s="56">
        <v>0</v>
      </c>
      <c r="F270" s="56">
        <v>0</v>
      </c>
      <c r="G270" s="29">
        <v>72905.374619309645</v>
      </c>
      <c r="H270" s="29">
        <v>6765.9079885737701</v>
      </c>
      <c r="I270" s="29">
        <v>117088.89084004724</v>
      </c>
      <c r="J270" s="27"/>
      <c r="K270" s="33" t="s">
        <v>62</v>
      </c>
      <c r="L270" s="34">
        <v>0</v>
      </c>
      <c r="M270" s="29">
        <v>71581.005336390212</v>
      </c>
      <c r="N270" s="29">
        <v>1051.7811446617898</v>
      </c>
      <c r="O270" s="29">
        <v>0</v>
      </c>
      <c r="P270" s="54">
        <v>72632.786481051997</v>
      </c>
      <c r="Q270" s="27"/>
      <c r="R270" s="33" t="s">
        <v>62</v>
      </c>
      <c r="S270" s="34">
        <v>0</v>
      </c>
      <c r="T270" s="29">
        <v>0</v>
      </c>
      <c r="U270" s="29">
        <v>6030.3007341210559</v>
      </c>
      <c r="V270" s="29">
        <v>19.929021280596132</v>
      </c>
      <c r="W270" s="54">
        <v>6050.2297554016513</v>
      </c>
      <c r="X270" s="362">
        <f t="shared" si="0"/>
        <v>197641.80707650087</v>
      </c>
    </row>
    <row r="271" spans="1:24" x14ac:dyDescent="0.3">
      <c r="A271" s="33" t="s">
        <v>63</v>
      </c>
      <c r="B271" s="53">
        <v>33019.886547981048</v>
      </c>
      <c r="C271" s="29">
        <v>11127.894300027263</v>
      </c>
      <c r="D271" s="56">
        <v>1610.4781296755784</v>
      </c>
      <c r="E271" s="56">
        <v>280.13316970903333</v>
      </c>
      <c r="F271" s="56">
        <v>0</v>
      </c>
      <c r="G271" s="29">
        <v>41058.841637525016</v>
      </c>
      <c r="H271" s="29">
        <v>29055.853163495616</v>
      </c>
      <c r="I271" s="29">
        <v>116153.08694841355</v>
      </c>
      <c r="J271" s="27"/>
      <c r="K271" s="33" t="s">
        <v>63</v>
      </c>
      <c r="L271" s="34">
        <v>6731.8198749586682</v>
      </c>
      <c r="M271" s="29">
        <v>5589.3582525144147</v>
      </c>
      <c r="N271" s="29">
        <v>19575.236445349761</v>
      </c>
      <c r="O271" s="29">
        <v>609.74196698553487</v>
      </c>
      <c r="P271" s="54">
        <v>32506.15653980838</v>
      </c>
      <c r="Q271" s="27"/>
      <c r="R271" s="33" t="s">
        <v>63</v>
      </c>
      <c r="S271" s="34">
        <v>0</v>
      </c>
      <c r="T271" s="29">
        <v>115.0388103220769</v>
      </c>
      <c r="U271" s="29">
        <v>11242.68526831911</v>
      </c>
      <c r="V271" s="29">
        <v>375.19491289768382</v>
      </c>
      <c r="W271" s="54">
        <v>11732.918991538871</v>
      </c>
      <c r="X271" s="362">
        <f t="shared" si="0"/>
        <v>162455.7024797608</v>
      </c>
    </row>
    <row r="272" spans="1:24" x14ac:dyDescent="0.3">
      <c r="A272" s="33" t="s">
        <v>64</v>
      </c>
      <c r="B272" s="53">
        <v>24921.532652171551</v>
      </c>
      <c r="C272" s="29">
        <v>42406.810647987571</v>
      </c>
      <c r="D272" s="56">
        <v>16262.241434481306</v>
      </c>
      <c r="E272" s="56">
        <v>1950.1807753897792</v>
      </c>
      <c r="F272" s="56">
        <v>0</v>
      </c>
      <c r="G272" s="29">
        <v>43626.613696763059</v>
      </c>
      <c r="H272" s="29">
        <v>2630.2872628207092</v>
      </c>
      <c r="I272" s="29">
        <v>131797.66646961399</v>
      </c>
      <c r="J272" s="27"/>
      <c r="K272" s="33" t="s">
        <v>64</v>
      </c>
      <c r="L272" s="34">
        <v>28899.156510864363</v>
      </c>
      <c r="M272" s="29">
        <v>4512.3151930024342</v>
      </c>
      <c r="N272" s="29">
        <v>17141.167868835226</v>
      </c>
      <c r="O272" s="29">
        <v>6151.9615989652939</v>
      </c>
      <c r="P272" s="54">
        <v>56704.601171667317</v>
      </c>
      <c r="Q272" s="27"/>
      <c r="R272" s="33" t="s">
        <v>64</v>
      </c>
      <c r="S272" s="34">
        <v>0</v>
      </c>
      <c r="T272" s="29">
        <v>7.8979403413027169</v>
      </c>
      <c r="U272" s="29">
        <v>2454.7065030107733</v>
      </c>
      <c r="V272" s="29">
        <v>306.95997509711998</v>
      </c>
      <c r="W272" s="54">
        <v>2769.5644184491962</v>
      </c>
      <c r="X272" s="362">
        <f t="shared" si="0"/>
        <v>193527.77205973046</v>
      </c>
    </row>
    <row r="273" spans="1:24" x14ac:dyDescent="0.3">
      <c r="A273" s="33" t="s">
        <v>65</v>
      </c>
      <c r="B273" s="53">
        <v>1435.6425695365265</v>
      </c>
      <c r="C273" s="29">
        <v>3520.0727050030964</v>
      </c>
      <c r="D273" s="56">
        <v>14.449042539409261</v>
      </c>
      <c r="E273" s="56">
        <v>53.366457529130066</v>
      </c>
      <c r="F273" s="56">
        <v>0</v>
      </c>
      <c r="G273" s="29">
        <v>20049.558988887791</v>
      </c>
      <c r="H273" s="29">
        <v>0</v>
      </c>
      <c r="I273" s="29">
        <v>25073.089763495955</v>
      </c>
      <c r="J273" s="27"/>
      <c r="K273" s="33" t="s">
        <v>65</v>
      </c>
      <c r="L273" s="34">
        <v>0</v>
      </c>
      <c r="M273" s="29">
        <v>1801.1610202010183</v>
      </c>
      <c r="N273" s="29">
        <v>5775.6237198833751</v>
      </c>
      <c r="O273" s="29">
        <v>20.470258154880273</v>
      </c>
      <c r="P273" s="54">
        <v>7597.2549982392738</v>
      </c>
      <c r="Q273" s="27"/>
      <c r="R273" s="33" t="s">
        <v>65</v>
      </c>
      <c r="S273" s="34">
        <v>0</v>
      </c>
      <c r="T273" s="29">
        <v>0</v>
      </c>
      <c r="U273" s="29">
        <v>799.72365115661842</v>
      </c>
      <c r="V273" s="29">
        <v>44.223292305514065</v>
      </c>
      <c r="W273" s="54">
        <v>843.94694346213248</v>
      </c>
      <c r="X273" s="362">
        <f t="shared" si="0"/>
        <v>33923.291705197364</v>
      </c>
    </row>
    <row r="274" spans="1:24" x14ac:dyDescent="0.3">
      <c r="A274" s="33" t="s">
        <v>66</v>
      </c>
      <c r="B274" s="53">
        <v>2412.0934077825359</v>
      </c>
      <c r="C274" s="29">
        <v>12577.519803458432</v>
      </c>
      <c r="D274" s="56">
        <v>2032.8807787492265</v>
      </c>
      <c r="E274" s="56">
        <v>162.76627804252971</v>
      </c>
      <c r="F274" s="56">
        <v>0</v>
      </c>
      <c r="G274" s="29">
        <v>5295.4884055633038</v>
      </c>
      <c r="H274" s="29">
        <v>2195.619311492524</v>
      </c>
      <c r="I274" s="29">
        <v>24676.367985088553</v>
      </c>
      <c r="J274" s="27"/>
      <c r="K274" s="33" t="s">
        <v>66</v>
      </c>
      <c r="L274" s="34">
        <v>2580.7578757139054</v>
      </c>
      <c r="M274" s="29">
        <v>1179.0789603488172</v>
      </c>
      <c r="N274" s="29">
        <v>15618.509770783534</v>
      </c>
      <c r="O274" s="29">
        <v>13144.615255880723</v>
      </c>
      <c r="P274" s="54">
        <v>32522.961862726981</v>
      </c>
      <c r="Q274" s="27"/>
      <c r="R274" s="33" t="s">
        <v>66</v>
      </c>
      <c r="S274" s="34">
        <v>0</v>
      </c>
      <c r="T274" s="29">
        <v>29.97800039660822</v>
      </c>
      <c r="U274" s="29">
        <v>1669.6691920146889</v>
      </c>
      <c r="V274" s="29">
        <v>179.64327521741174</v>
      </c>
      <c r="W274" s="54">
        <v>1879.2904676287087</v>
      </c>
      <c r="X274" s="362">
        <f t="shared" si="0"/>
        <v>60130.870315444241</v>
      </c>
    </row>
    <row r="275" spans="1:24" x14ac:dyDescent="0.3">
      <c r="A275" s="25"/>
      <c r="B275" s="73"/>
      <c r="C275" s="74"/>
      <c r="D275" s="75"/>
      <c r="E275" s="75"/>
      <c r="F275" s="75"/>
      <c r="G275" s="74"/>
      <c r="H275" s="74"/>
      <c r="I275" s="74"/>
      <c r="J275" s="41"/>
      <c r="K275" s="25"/>
      <c r="L275" s="76"/>
      <c r="M275" s="74"/>
      <c r="N275" s="74"/>
      <c r="O275" s="74"/>
      <c r="P275" s="77"/>
      <c r="Q275" s="41"/>
      <c r="R275" s="25"/>
      <c r="S275" s="76"/>
      <c r="T275" s="74"/>
      <c r="U275" s="74"/>
      <c r="V275" s="74"/>
      <c r="W275" s="77"/>
      <c r="X275" s="362">
        <f t="shared" si="0"/>
        <v>0</v>
      </c>
    </row>
    <row r="276" spans="1:24" x14ac:dyDescent="0.3">
      <c r="A276" s="44" t="s">
        <v>67</v>
      </c>
      <c r="B276" s="45">
        <v>19276.464497619196</v>
      </c>
      <c r="C276" s="47">
        <v>97516.720677220495</v>
      </c>
      <c r="D276" s="51">
        <v>13000.023775443771</v>
      </c>
      <c r="E276" s="47">
        <v>3295.7057838800047</v>
      </c>
      <c r="F276" s="51">
        <v>0</v>
      </c>
      <c r="G276" s="47">
        <v>33625.780889309142</v>
      </c>
      <c r="H276" s="47">
        <v>68194.612301902729</v>
      </c>
      <c r="I276" s="47">
        <v>234909.30792537535</v>
      </c>
      <c r="J276" s="27"/>
      <c r="K276" s="44" t="s">
        <v>67</v>
      </c>
      <c r="L276" s="46">
        <v>25406.031948826985</v>
      </c>
      <c r="M276" s="47">
        <v>57799.015558987754</v>
      </c>
      <c r="N276" s="47">
        <v>20450.850694663441</v>
      </c>
      <c r="O276" s="47">
        <v>21430.533545606333</v>
      </c>
      <c r="P276" s="48">
        <v>125086.43174808452</v>
      </c>
      <c r="Q276" s="27"/>
      <c r="R276" s="44" t="s">
        <v>67</v>
      </c>
      <c r="S276" s="46">
        <v>0</v>
      </c>
      <c r="T276" s="47">
        <v>1451.9199788071037</v>
      </c>
      <c r="U276" s="47">
        <v>27821.298193163209</v>
      </c>
      <c r="V276" s="47">
        <v>1155.5567070636528</v>
      </c>
      <c r="W276" s="48">
        <v>30428.774879033965</v>
      </c>
      <c r="X276" s="362">
        <f t="shared" si="0"/>
        <v>398601.28155249386</v>
      </c>
    </row>
    <row r="277" spans="1:24" x14ac:dyDescent="0.3">
      <c r="A277" s="33" t="s">
        <v>68</v>
      </c>
      <c r="B277" s="53">
        <v>15858.489509740988</v>
      </c>
      <c r="C277" s="29">
        <v>46798.069750818016</v>
      </c>
      <c r="D277" s="81">
        <v>6611.2822842147107</v>
      </c>
      <c r="E277" s="29">
        <v>1744.7203059266096</v>
      </c>
      <c r="F277" s="81">
        <v>0</v>
      </c>
      <c r="G277" s="29">
        <v>3112.2003997812426</v>
      </c>
      <c r="H277" s="29">
        <v>28681.256544606156</v>
      </c>
      <c r="I277" s="29">
        <v>102806.01879508773</v>
      </c>
      <c r="J277" s="27"/>
      <c r="K277" s="33" t="s">
        <v>68</v>
      </c>
      <c r="L277" s="34">
        <v>16262.53835504354</v>
      </c>
      <c r="M277" s="29">
        <v>35370.711591448307</v>
      </c>
      <c r="N277" s="29">
        <v>6314.5536518642903</v>
      </c>
      <c r="O277" s="29">
        <v>3704.3931309820523</v>
      </c>
      <c r="P277" s="54">
        <v>61652.196729338189</v>
      </c>
      <c r="Q277" s="27"/>
      <c r="R277" s="33" t="s">
        <v>68</v>
      </c>
      <c r="S277" s="34">
        <v>0</v>
      </c>
      <c r="T277" s="29">
        <v>699.15943535683459</v>
      </c>
      <c r="U277" s="29">
        <v>11291.05182195505</v>
      </c>
      <c r="V277" s="29">
        <v>330.45150985302024</v>
      </c>
      <c r="W277" s="54">
        <v>12320.662767164906</v>
      </c>
      <c r="X277" s="362">
        <f t="shared" si="0"/>
        <v>182038.6452915908</v>
      </c>
    </row>
    <row r="278" spans="1:24" x14ac:dyDescent="0.3">
      <c r="A278" s="33" t="s">
        <v>69</v>
      </c>
      <c r="B278" s="53">
        <v>2533.0774175604647</v>
      </c>
      <c r="C278" s="29">
        <v>5886.8607318978784</v>
      </c>
      <c r="D278" s="81">
        <v>2259.7534159574002</v>
      </c>
      <c r="E278" s="29">
        <v>618.59542280938422</v>
      </c>
      <c r="F278" s="81">
        <v>0</v>
      </c>
      <c r="G278" s="29">
        <v>21881.032027352452</v>
      </c>
      <c r="H278" s="29">
        <v>31684.601301968978</v>
      </c>
      <c r="I278" s="29">
        <v>64863.920317546559</v>
      </c>
      <c r="J278" s="27"/>
      <c r="K278" s="33" t="s">
        <v>69</v>
      </c>
      <c r="L278" s="34">
        <v>1387.6239282451447</v>
      </c>
      <c r="M278" s="29">
        <v>12559.008463148299</v>
      </c>
      <c r="N278" s="29">
        <v>969.15180585939129</v>
      </c>
      <c r="O278" s="29">
        <v>206.88959933747222</v>
      </c>
      <c r="P278" s="54">
        <v>15122.673796590305</v>
      </c>
      <c r="Q278" s="27"/>
      <c r="R278" s="33" t="s">
        <v>69</v>
      </c>
      <c r="S278" s="34">
        <v>0</v>
      </c>
      <c r="T278" s="29">
        <v>752.76054345026898</v>
      </c>
      <c r="U278" s="29">
        <v>14197.062760669553</v>
      </c>
      <c r="V278" s="29">
        <v>304.12078068878873</v>
      </c>
      <c r="W278" s="54">
        <v>15253.944084808611</v>
      </c>
      <c r="X278" s="362">
        <f t="shared" si="0"/>
        <v>96885.038198945462</v>
      </c>
    </row>
    <row r="279" spans="1:24" x14ac:dyDescent="0.3">
      <c r="A279" s="33" t="s">
        <v>70</v>
      </c>
      <c r="B279" s="53">
        <v>884.89757031774252</v>
      </c>
      <c r="C279" s="29">
        <v>44831.790194504618</v>
      </c>
      <c r="D279" s="81">
        <v>4128.988075271659</v>
      </c>
      <c r="E279" s="29">
        <v>932.39005514401128</v>
      </c>
      <c r="F279" s="81">
        <v>0</v>
      </c>
      <c r="G279" s="29">
        <v>8632.5484621754549</v>
      </c>
      <c r="H279" s="29">
        <v>7828.754455327593</v>
      </c>
      <c r="I279" s="29">
        <v>67239.368812741071</v>
      </c>
      <c r="J279" s="27"/>
      <c r="K279" s="33" t="s">
        <v>70</v>
      </c>
      <c r="L279" s="34">
        <v>7755.8696655383019</v>
      </c>
      <c r="M279" s="29">
        <v>9869.2955043911497</v>
      </c>
      <c r="N279" s="29">
        <v>13167.145236939759</v>
      </c>
      <c r="O279" s="29">
        <v>17519.25081528681</v>
      </c>
      <c r="P279" s="54">
        <v>48311.561222156022</v>
      </c>
      <c r="Q279" s="27"/>
      <c r="R279" s="33" t="s">
        <v>70</v>
      </c>
      <c r="S279" s="34">
        <v>0</v>
      </c>
      <c r="T279" s="29">
        <v>0</v>
      </c>
      <c r="U279" s="29">
        <v>2333.1836105386042</v>
      </c>
      <c r="V279" s="29">
        <v>520.98441652184374</v>
      </c>
      <c r="W279" s="54">
        <v>2854.1680270604479</v>
      </c>
      <c r="X279" s="362">
        <f t="shared" si="0"/>
        <v>119677.59806195756</v>
      </c>
    </row>
    <row r="280" spans="1:24" x14ac:dyDescent="0.3">
      <c r="A280" s="37"/>
      <c r="B280" s="58"/>
      <c r="C280" s="38"/>
      <c r="D280" s="82"/>
      <c r="E280" s="38"/>
      <c r="F280" s="82"/>
      <c r="G280" s="38"/>
      <c r="H280" s="38"/>
      <c r="I280" s="38"/>
      <c r="J280" s="41"/>
      <c r="K280" s="37"/>
      <c r="L280" s="39"/>
      <c r="M280" s="38"/>
      <c r="N280" s="38"/>
      <c r="O280" s="38"/>
      <c r="P280" s="60"/>
      <c r="Q280" s="41"/>
      <c r="R280" s="37"/>
      <c r="S280" s="39"/>
      <c r="T280" s="38"/>
      <c r="U280" s="38"/>
      <c r="V280" s="38"/>
      <c r="W280" s="60"/>
      <c r="X280" s="362">
        <f t="shared" si="0"/>
        <v>0</v>
      </c>
    </row>
    <row r="281" spans="1:24" x14ac:dyDescent="0.3">
      <c r="A281" s="44" t="s">
        <v>71</v>
      </c>
      <c r="B281" s="45">
        <v>71909.450501865984</v>
      </c>
      <c r="C281" s="47">
        <v>31496.835821780838</v>
      </c>
      <c r="D281" s="51">
        <v>1263.0902081920187</v>
      </c>
      <c r="E281" s="51">
        <v>103.91812516266039</v>
      </c>
      <c r="F281" s="51">
        <v>198.36763433637782</v>
      </c>
      <c r="G281" s="47">
        <v>173034.8833409661</v>
      </c>
      <c r="H281" s="47">
        <v>10671.465398716875</v>
      </c>
      <c r="I281" s="47">
        <v>288678.0110310209</v>
      </c>
      <c r="J281" s="27"/>
      <c r="K281" s="44" t="s">
        <v>71</v>
      </c>
      <c r="L281" s="46">
        <v>11.423548566486854</v>
      </c>
      <c r="M281" s="47">
        <v>45704.433231485644</v>
      </c>
      <c r="N281" s="47">
        <v>6747.2426236104056</v>
      </c>
      <c r="O281" s="47">
        <v>49.736441120345773</v>
      </c>
      <c r="P281" s="48">
        <v>52512.835844782887</v>
      </c>
      <c r="Q281" s="27"/>
      <c r="R281" s="44" t="s">
        <v>71</v>
      </c>
      <c r="S281" s="46">
        <v>0</v>
      </c>
      <c r="T281" s="47">
        <v>1321.4738772167764</v>
      </c>
      <c r="U281" s="47">
        <v>29065.710817872929</v>
      </c>
      <c r="V281" s="47">
        <v>4166.8769838702883</v>
      </c>
      <c r="W281" s="48">
        <v>34554.061678959988</v>
      </c>
      <c r="X281" s="362">
        <f t="shared" si="0"/>
        <v>381896.23855476372</v>
      </c>
    </row>
    <row r="282" spans="1:24" x14ac:dyDescent="0.3">
      <c r="A282" s="33" t="s">
        <v>72</v>
      </c>
      <c r="B282" s="53">
        <v>18612.341317279806</v>
      </c>
      <c r="C282" s="29">
        <v>8612.8771048613962</v>
      </c>
      <c r="D282" s="56">
        <v>140.54399361539024</v>
      </c>
      <c r="E282" s="56">
        <v>15.699101927716358</v>
      </c>
      <c r="F282" s="56">
        <v>0</v>
      </c>
      <c r="G282" s="29">
        <v>69571.543883535225</v>
      </c>
      <c r="H282" s="29">
        <v>7142.1647447606183</v>
      </c>
      <c r="I282" s="29">
        <v>104095.17014598014</v>
      </c>
      <c r="J282" s="27"/>
      <c r="K282" s="33" t="s">
        <v>72</v>
      </c>
      <c r="L282" s="34">
        <v>11.423548566486854</v>
      </c>
      <c r="M282" s="29">
        <v>12972.815266795547</v>
      </c>
      <c r="N282" s="29">
        <v>4592.7277100888241</v>
      </c>
      <c r="O282" s="29">
        <v>49.736441120345773</v>
      </c>
      <c r="P282" s="54">
        <v>17626.702966571203</v>
      </c>
      <c r="Q282" s="27"/>
      <c r="R282" s="33" t="s">
        <v>72</v>
      </c>
      <c r="S282" s="34">
        <v>0</v>
      </c>
      <c r="T282" s="29">
        <v>120.28544994261254</v>
      </c>
      <c r="U282" s="29">
        <v>11562.234206105084</v>
      </c>
      <c r="V282" s="29">
        <v>1790.048546562924</v>
      </c>
      <c r="W282" s="54">
        <v>13472.568202610621</v>
      </c>
      <c r="X282" s="362">
        <f t="shared" si="0"/>
        <v>136755.02131516198</v>
      </c>
    </row>
    <row r="283" spans="1:24" x14ac:dyDescent="0.3">
      <c r="A283" s="33" t="s">
        <v>73</v>
      </c>
      <c r="B283" s="53">
        <v>27531.804530400215</v>
      </c>
      <c r="C283" s="29">
        <v>10564.949923864659</v>
      </c>
      <c r="D283" s="56">
        <v>703.00648624139103</v>
      </c>
      <c r="E283" s="56">
        <v>75.938811664538505</v>
      </c>
      <c r="F283" s="56">
        <v>0</v>
      </c>
      <c r="G283" s="29">
        <v>66079.276397180889</v>
      </c>
      <c r="H283" s="29">
        <v>3387.0701523294847</v>
      </c>
      <c r="I283" s="29">
        <v>108342.0463016812</v>
      </c>
      <c r="J283" s="27"/>
      <c r="K283" s="33" t="s">
        <v>73</v>
      </c>
      <c r="L283" s="34">
        <v>0</v>
      </c>
      <c r="M283" s="29">
        <v>20128.894535885454</v>
      </c>
      <c r="N283" s="29">
        <v>1188.5756519704651</v>
      </c>
      <c r="O283" s="29">
        <v>0</v>
      </c>
      <c r="P283" s="54">
        <v>21317.470187855921</v>
      </c>
      <c r="Q283" s="27"/>
      <c r="R283" s="33" t="s">
        <v>73</v>
      </c>
      <c r="S283" s="34">
        <v>0</v>
      </c>
      <c r="T283" s="29">
        <v>1201.1884272741638</v>
      </c>
      <c r="U283" s="29">
        <v>10090.814550154153</v>
      </c>
      <c r="V283" s="29">
        <v>555.62608211252734</v>
      </c>
      <c r="W283" s="54">
        <v>11847.629059540845</v>
      </c>
      <c r="X283" s="362">
        <f t="shared" si="0"/>
        <v>143704.89554907792</v>
      </c>
    </row>
    <row r="284" spans="1:24" x14ac:dyDescent="0.3">
      <c r="A284" s="33" t="s">
        <v>74</v>
      </c>
      <c r="B284" s="53">
        <v>19515.60676838228</v>
      </c>
      <c r="C284" s="29">
        <v>3663.7235420881075</v>
      </c>
      <c r="D284" s="56">
        <v>200.3849346009043</v>
      </c>
      <c r="E284" s="56">
        <v>0</v>
      </c>
      <c r="F284" s="56">
        <v>198.36763433637782</v>
      </c>
      <c r="G284" s="29">
        <v>12953.939206778479</v>
      </c>
      <c r="H284" s="29">
        <v>0</v>
      </c>
      <c r="I284" s="29">
        <v>36532.022086186153</v>
      </c>
      <c r="J284" s="27"/>
      <c r="K284" s="33" t="s">
        <v>74</v>
      </c>
      <c r="L284" s="34">
        <v>0</v>
      </c>
      <c r="M284" s="29">
        <v>6153.5162320870531</v>
      </c>
      <c r="N284" s="29">
        <v>371.06834984882425</v>
      </c>
      <c r="O284" s="29">
        <v>0</v>
      </c>
      <c r="P284" s="54">
        <v>6524.5845819358774</v>
      </c>
      <c r="Q284" s="27"/>
      <c r="R284" s="33" t="s">
        <v>74</v>
      </c>
      <c r="S284" s="34">
        <v>0</v>
      </c>
      <c r="T284" s="29">
        <v>0</v>
      </c>
      <c r="U284" s="29">
        <v>3161.2175357634028</v>
      </c>
      <c r="V284" s="29">
        <v>1445.20335537757</v>
      </c>
      <c r="W284" s="54">
        <v>4606.4208911409733</v>
      </c>
      <c r="X284" s="362">
        <f t="shared" si="0"/>
        <v>49025.527559262999</v>
      </c>
    </row>
    <row r="285" spans="1:24" x14ac:dyDescent="0.3">
      <c r="A285" s="33" t="s">
        <v>75</v>
      </c>
      <c r="B285" s="53">
        <v>6249.6978858036773</v>
      </c>
      <c r="C285" s="29">
        <v>8655.2852509666773</v>
      </c>
      <c r="D285" s="56">
        <v>219.15479373433297</v>
      </c>
      <c r="E285" s="56">
        <v>12.280211570405527</v>
      </c>
      <c r="F285" s="56">
        <v>0</v>
      </c>
      <c r="G285" s="29">
        <v>24430.123853471527</v>
      </c>
      <c r="H285" s="29">
        <v>142.23050162677308</v>
      </c>
      <c r="I285" s="29">
        <v>39708.772497173384</v>
      </c>
      <c r="J285" s="27"/>
      <c r="K285" s="33" t="s">
        <v>75</v>
      </c>
      <c r="L285" s="34">
        <v>0</v>
      </c>
      <c r="M285" s="29">
        <v>6449.2071967175934</v>
      </c>
      <c r="N285" s="29">
        <v>594.87091170229246</v>
      </c>
      <c r="O285" s="29">
        <v>0</v>
      </c>
      <c r="P285" s="54">
        <v>7044.0781084198861</v>
      </c>
      <c r="Q285" s="27"/>
      <c r="R285" s="33" t="s">
        <v>75</v>
      </c>
      <c r="S285" s="34">
        <v>0</v>
      </c>
      <c r="T285" s="29">
        <v>0</v>
      </c>
      <c r="U285" s="29">
        <v>4251.4445258502892</v>
      </c>
      <c r="V285" s="29">
        <v>375.99899981726708</v>
      </c>
      <c r="W285" s="54">
        <v>4627.4435256675561</v>
      </c>
      <c r="X285" s="362">
        <f t="shared" si="0"/>
        <v>52410.794131260838</v>
      </c>
    </row>
    <row r="286" spans="1:24" x14ac:dyDescent="0.3">
      <c r="A286" s="25"/>
      <c r="B286" s="73"/>
      <c r="C286" s="74"/>
      <c r="D286" s="75"/>
      <c r="E286" s="75"/>
      <c r="F286" s="75"/>
      <c r="G286" s="74"/>
      <c r="H286" s="74"/>
      <c r="I286" s="74"/>
      <c r="J286" s="41"/>
      <c r="K286" s="25"/>
      <c r="L286" s="76"/>
      <c r="M286" s="74"/>
      <c r="N286" s="74"/>
      <c r="O286" s="74"/>
      <c r="P286" s="77"/>
      <c r="Q286" s="41"/>
      <c r="R286" s="25"/>
      <c r="S286" s="76"/>
      <c r="T286" s="74"/>
      <c r="U286" s="74"/>
      <c r="V286" s="74"/>
      <c r="W286" s="77"/>
      <c r="X286" s="362">
        <f t="shared" si="0"/>
        <v>0</v>
      </c>
    </row>
    <row r="287" spans="1:24" x14ac:dyDescent="0.3">
      <c r="A287" s="44" t="s">
        <v>76</v>
      </c>
      <c r="B287" s="45">
        <v>30321.85330479364</v>
      </c>
      <c r="C287" s="47">
        <v>127680.00073137171</v>
      </c>
      <c r="D287" s="51">
        <v>3870.454709350839</v>
      </c>
      <c r="E287" s="51">
        <v>445.00142257005899</v>
      </c>
      <c r="F287" s="51">
        <v>0</v>
      </c>
      <c r="G287" s="47">
        <v>58087.015698471718</v>
      </c>
      <c r="H287" s="47">
        <v>50744.884715470755</v>
      </c>
      <c r="I287" s="47">
        <v>271149.21058202873</v>
      </c>
      <c r="J287" s="27"/>
      <c r="K287" s="44" t="s">
        <v>76</v>
      </c>
      <c r="L287" s="46">
        <v>36604.914054335008</v>
      </c>
      <c r="M287" s="47">
        <v>30433.8323784112</v>
      </c>
      <c r="N287" s="47">
        <v>12080.033907587374</v>
      </c>
      <c r="O287" s="47">
        <v>2731.3244820460927</v>
      </c>
      <c r="P287" s="48">
        <v>81850.104822379682</v>
      </c>
      <c r="Q287" s="27"/>
      <c r="R287" s="44" t="s">
        <v>76</v>
      </c>
      <c r="S287" s="46">
        <v>4740.2507284983021</v>
      </c>
      <c r="T287" s="47">
        <v>113.55334047728662</v>
      </c>
      <c r="U287" s="47">
        <v>25551.169991453517</v>
      </c>
      <c r="V287" s="47">
        <v>3978.3032868346841</v>
      </c>
      <c r="W287" s="48">
        <v>34383.277347263793</v>
      </c>
      <c r="X287" s="362">
        <f t="shared" si="0"/>
        <v>391985.88275167218</v>
      </c>
    </row>
    <row r="288" spans="1:24" x14ac:dyDescent="0.3">
      <c r="A288" s="33" t="s">
        <v>77</v>
      </c>
      <c r="B288" s="53">
        <v>5243.3349005454111</v>
      </c>
      <c r="C288" s="29">
        <v>21166.272000215584</v>
      </c>
      <c r="D288" s="56">
        <v>1111.2187482809647</v>
      </c>
      <c r="E288" s="56">
        <v>0</v>
      </c>
      <c r="F288" s="56">
        <v>0</v>
      </c>
      <c r="G288" s="29">
        <v>5387.2767105109742</v>
      </c>
      <c r="H288" s="29">
        <v>9569.4280420481609</v>
      </c>
      <c r="I288" s="29">
        <v>42477.530401601092</v>
      </c>
      <c r="J288" s="27"/>
      <c r="K288" s="33" t="s">
        <v>77</v>
      </c>
      <c r="L288" s="34">
        <v>4293.7224839066257</v>
      </c>
      <c r="M288" s="29">
        <v>5566.8162962100969</v>
      </c>
      <c r="N288" s="29">
        <v>595.70957653807295</v>
      </c>
      <c r="O288" s="29">
        <v>962.43611705393062</v>
      </c>
      <c r="P288" s="54">
        <v>11418.684473708727</v>
      </c>
      <c r="Q288" s="27"/>
      <c r="R288" s="33" t="s">
        <v>77</v>
      </c>
      <c r="S288" s="34">
        <v>175.41661543356958</v>
      </c>
      <c r="T288" s="29">
        <v>1.9235158050690797</v>
      </c>
      <c r="U288" s="29">
        <v>5497.528247691771</v>
      </c>
      <c r="V288" s="29">
        <v>728.59815660796903</v>
      </c>
      <c r="W288" s="54">
        <v>6403.4665355383786</v>
      </c>
      <c r="X288" s="362">
        <f t="shared" si="0"/>
        <v>60814.171410848197</v>
      </c>
    </row>
    <row r="289" spans="1:24" x14ac:dyDescent="0.3">
      <c r="A289" s="33" t="s">
        <v>78</v>
      </c>
      <c r="B289" s="53">
        <v>7056.3712443255672</v>
      </c>
      <c r="C289" s="29">
        <v>55397.699909881383</v>
      </c>
      <c r="D289" s="56">
        <v>1550.0311356164784</v>
      </c>
      <c r="E289" s="56">
        <v>94.265185511604258</v>
      </c>
      <c r="F289" s="56">
        <v>0</v>
      </c>
      <c r="G289" s="29">
        <v>26973.670267585301</v>
      </c>
      <c r="H289" s="29">
        <v>13713.793725433839</v>
      </c>
      <c r="I289" s="29">
        <v>104785.83146835417</v>
      </c>
      <c r="J289" s="27"/>
      <c r="K289" s="33" t="s">
        <v>78</v>
      </c>
      <c r="L289" s="34">
        <v>160.77860128515621</v>
      </c>
      <c r="M289" s="29">
        <v>5392.9343287049696</v>
      </c>
      <c r="N289" s="29">
        <v>4689.6160553744912</v>
      </c>
      <c r="O289" s="29">
        <v>338.84012473673778</v>
      </c>
      <c r="P289" s="54">
        <v>10582.169110101357</v>
      </c>
      <c r="Q289" s="27"/>
      <c r="R289" s="33" t="s">
        <v>78</v>
      </c>
      <c r="S289" s="34">
        <v>648.15820173516045</v>
      </c>
      <c r="T289" s="29">
        <v>41.369405842545561</v>
      </c>
      <c r="U289" s="29">
        <v>12917.663535276772</v>
      </c>
      <c r="V289" s="29">
        <v>2295.7794095199197</v>
      </c>
      <c r="W289" s="54">
        <v>15902.970552374396</v>
      </c>
      <c r="X289" s="362">
        <f t="shared" si="0"/>
        <v>132751.97113082994</v>
      </c>
    </row>
    <row r="290" spans="1:24" x14ac:dyDescent="0.3">
      <c r="A290" s="33" t="s">
        <v>79</v>
      </c>
      <c r="B290" s="53">
        <v>15071.65165606606</v>
      </c>
      <c r="C290" s="29">
        <v>34198.022758939667</v>
      </c>
      <c r="D290" s="56">
        <v>690.31031340658456</v>
      </c>
      <c r="E290" s="56">
        <v>350.73623705845472</v>
      </c>
      <c r="F290" s="56">
        <v>0</v>
      </c>
      <c r="G290" s="29">
        <v>17740.114552897965</v>
      </c>
      <c r="H290" s="29">
        <v>24360.816783503898</v>
      </c>
      <c r="I290" s="29">
        <v>92411.652301872615</v>
      </c>
      <c r="J290" s="27"/>
      <c r="K290" s="33" t="s">
        <v>79</v>
      </c>
      <c r="L290" s="34">
        <v>32150.412969143228</v>
      </c>
      <c r="M290" s="29">
        <v>16148.612730485882</v>
      </c>
      <c r="N290" s="29">
        <v>6487.001082599174</v>
      </c>
      <c r="O290" s="29">
        <v>1272.9041059559988</v>
      </c>
      <c r="P290" s="54">
        <v>56058.930888184281</v>
      </c>
      <c r="Q290" s="27"/>
      <c r="R290" s="33" t="s">
        <v>79</v>
      </c>
      <c r="S290" s="34">
        <v>104.59639262047335</v>
      </c>
      <c r="T290" s="29">
        <v>51.307506027733069</v>
      </c>
      <c r="U290" s="29">
        <v>3556.6386008568566</v>
      </c>
      <c r="V290" s="29">
        <v>377.38010006025519</v>
      </c>
      <c r="W290" s="54">
        <v>4089.9225995653187</v>
      </c>
      <c r="X290" s="362">
        <f t="shared" si="0"/>
        <v>154565.50578962226</v>
      </c>
    </row>
    <row r="291" spans="1:24" x14ac:dyDescent="0.3">
      <c r="A291" s="33" t="s">
        <v>80</v>
      </c>
      <c r="B291" s="53">
        <v>2950.4955038566022</v>
      </c>
      <c r="C291" s="29">
        <v>16918.006062335076</v>
      </c>
      <c r="D291" s="56">
        <v>518.89451204681166</v>
      </c>
      <c r="E291" s="56">
        <v>0</v>
      </c>
      <c r="F291" s="56">
        <v>0</v>
      </c>
      <c r="G291" s="29">
        <v>7985.9541674774746</v>
      </c>
      <c r="H291" s="29">
        <v>3100.8461644848558</v>
      </c>
      <c r="I291" s="29">
        <v>31474.196410200821</v>
      </c>
      <c r="J291" s="27"/>
      <c r="K291" s="33" t="s">
        <v>80</v>
      </c>
      <c r="L291" s="34">
        <v>0</v>
      </c>
      <c r="M291" s="29">
        <v>3325.4690230102524</v>
      </c>
      <c r="N291" s="29">
        <v>307.70719307563508</v>
      </c>
      <c r="O291" s="29">
        <v>157.14413429942539</v>
      </c>
      <c r="P291" s="54">
        <v>3790.3203503853128</v>
      </c>
      <c r="Q291" s="27"/>
      <c r="R291" s="33" t="s">
        <v>80</v>
      </c>
      <c r="S291" s="34">
        <v>3812.0795187090985</v>
      </c>
      <c r="T291" s="29">
        <v>18.952912801938915</v>
      </c>
      <c r="U291" s="29">
        <v>3579.3396076281169</v>
      </c>
      <c r="V291" s="29">
        <v>576.54562064653999</v>
      </c>
      <c r="W291" s="54">
        <v>7986.9176597856958</v>
      </c>
      <c r="X291" s="362">
        <f t="shared" si="0"/>
        <v>43854.234420371824</v>
      </c>
    </row>
    <row r="292" spans="1:24" x14ac:dyDescent="0.3">
      <c r="A292" s="37"/>
      <c r="B292" s="58"/>
      <c r="C292" s="38"/>
      <c r="D292" s="59"/>
      <c r="E292" s="59"/>
      <c r="F292" s="59"/>
      <c r="G292" s="38"/>
      <c r="H292" s="38"/>
      <c r="I292" s="38"/>
      <c r="J292" s="41"/>
      <c r="K292" s="37"/>
      <c r="L292" s="39"/>
      <c r="M292" s="38"/>
      <c r="N292" s="38"/>
      <c r="O292" s="38"/>
      <c r="P292" s="60"/>
      <c r="Q292" s="41"/>
      <c r="R292" s="37"/>
      <c r="S292" s="39"/>
      <c r="T292" s="38"/>
      <c r="U292" s="38"/>
      <c r="V292" s="38"/>
      <c r="W292" s="60"/>
      <c r="X292" s="362">
        <f t="shared" si="0"/>
        <v>0</v>
      </c>
    </row>
    <row r="293" spans="1:24" x14ac:dyDescent="0.3">
      <c r="A293" s="44" t="s">
        <v>81</v>
      </c>
      <c r="B293" s="45">
        <v>21740.719540537779</v>
      </c>
      <c r="C293" s="47">
        <v>311304.98953321867</v>
      </c>
      <c r="D293" s="51">
        <v>22149.578855016443</v>
      </c>
      <c r="E293" s="51">
        <v>11560.074409177025</v>
      </c>
      <c r="F293" s="51">
        <v>519.68264089523927</v>
      </c>
      <c r="G293" s="47">
        <v>49585.506623738736</v>
      </c>
      <c r="H293" s="47">
        <v>37841.784587346418</v>
      </c>
      <c r="I293" s="47">
        <v>454702.33618993027</v>
      </c>
      <c r="J293" s="27"/>
      <c r="K293" s="44" t="s">
        <v>81</v>
      </c>
      <c r="L293" s="46">
        <v>218364.60510136062</v>
      </c>
      <c r="M293" s="47">
        <v>66045.088837591029</v>
      </c>
      <c r="N293" s="47">
        <v>15890.279955627115</v>
      </c>
      <c r="O293" s="47">
        <v>25531.473645024747</v>
      </c>
      <c r="P293" s="48">
        <v>325831.44753960351</v>
      </c>
      <c r="Q293" s="27"/>
      <c r="R293" s="44" t="s">
        <v>81</v>
      </c>
      <c r="S293" s="46">
        <v>937.37110630266022</v>
      </c>
      <c r="T293" s="47">
        <v>4134.8343424589038</v>
      </c>
      <c r="U293" s="47">
        <v>50062.526684856057</v>
      </c>
      <c r="V293" s="47">
        <v>7533.2032184356895</v>
      </c>
      <c r="W293" s="48">
        <v>62667.935352053311</v>
      </c>
      <c r="X293" s="362">
        <f t="shared" si="0"/>
        <v>852961.91908158711</v>
      </c>
    </row>
    <row r="294" spans="1:24" x14ac:dyDescent="0.3">
      <c r="A294" s="33" t="s">
        <v>82</v>
      </c>
      <c r="B294" s="53">
        <v>16108.176810876947</v>
      </c>
      <c r="C294" s="29">
        <v>113537.63246643735</v>
      </c>
      <c r="D294" s="56">
        <v>14017.29796423886</v>
      </c>
      <c r="E294" s="56">
        <v>3588.9545370024339</v>
      </c>
      <c r="F294" s="56">
        <v>162.04583071249112</v>
      </c>
      <c r="G294" s="29">
        <v>23001.167805034678</v>
      </c>
      <c r="H294" s="29">
        <v>21303.490574916425</v>
      </c>
      <c r="I294" s="29">
        <v>191718.76598921916</v>
      </c>
      <c r="J294" s="27"/>
      <c r="K294" s="33" t="s">
        <v>82</v>
      </c>
      <c r="L294" s="34">
        <v>68163.771394777228</v>
      </c>
      <c r="M294" s="29">
        <v>32654.846417799272</v>
      </c>
      <c r="N294" s="29">
        <v>7774.8160899808554</v>
      </c>
      <c r="O294" s="29">
        <v>11467.577649848723</v>
      </c>
      <c r="P294" s="54">
        <v>120061.01155240608</v>
      </c>
      <c r="Q294" s="27"/>
      <c r="R294" s="33" t="s">
        <v>82</v>
      </c>
      <c r="S294" s="34">
        <v>19.084308126519769</v>
      </c>
      <c r="T294" s="29">
        <v>30.92974589862278</v>
      </c>
      <c r="U294" s="29">
        <v>29082.356946679523</v>
      </c>
      <c r="V294" s="29">
        <v>3976.1809869966919</v>
      </c>
      <c r="W294" s="54">
        <v>33108.551987701358</v>
      </c>
      <c r="X294" s="362">
        <f t="shared" si="0"/>
        <v>349114.92952932662</v>
      </c>
    </row>
    <row r="295" spans="1:24" x14ac:dyDescent="0.3">
      <c r="A295" s="33" t="s">
        <v>83</v>
      </c>
      <c r="B295" s="53">
        <v>3895.2095180342649</v>
      </c>
      <c r="C295" s="29">
        <v>107514.20620782883</v>
      </c>
      <c r="D295" s="56">
        <v>4713.3660746426385</v>
      </c>
      <c r="E295" s="56">
        <v>7771.8784767765901</v>
      </c>
      <c r="F295" s="56">
        <v>357.63681018274815</v>
      </c>
      <c r="G295" s="29">
        <v>13447.024358714885</v>
      </c>
      <c r="H295" s="29">
        <v>1179.2745850315048</v>
      </c>
      <c r="I295" s="29">
        <v>138878.59603121143</v>
      </c>
      <c r="J295" s="27"/>
      <c r="K295" s="33" t="s">
        <v>83</v>
      </c>
      <c r="L295" s="34">
        <v>57739.144575951759</v>
      </c>
      <c r="M295" s="29">
        <v>21096.150181043588</v>
      </c>
      <c r="N295" s="29">
        <v>1471.432735294462</v>
      </c>
      <c r="O295" s="29">
        <v>3455.5340721435759</v>
      </c>
      <c r="P295" s="54">
        <v>83762.261564433386</v>
      </c>
      <c r="Q295" s="27"/>
      <c r="R295" s="33" t="s">
        <v>83</v>
      </c>
      <c r="S295" s="34">
        <v>918.28679817614045</v>
      </c>
      <c r="T295" s="29">
        <v>3949.4836505665508</v>
      </c>
      <c r="U295" s="29">
        <v>8422.548452760655</v>
      </c>
      <c r="V295" s="29">
        <v>2882.3673763863248</v>
      </c>
      <c r="W295" s="54">
        <v>16172.686277889674</v>
      </c>
      <c r="X295" s="362">
        <f t="shared" si="0"/>
        <v>243358.04387353451</v>
      </c>
    </row>
    <row r="296" spans="1:24" x14ac:dyDescent="0.3">
      <c r="A296" s="33" t="s">
        <v>84</v>
      </c>
      <c r="B296" s="53">
        <v>1737.333211626569</v>
      </c>
      <c r="C296" s="29">
        <v>90253.150858952518</v>
      </c>
      <c r="D296" s="56">
        <v>3418.9148161349444</v>
      </c>
      <c r="E296" s="56">
        <v>199.2413953980008</v>
      </c>
      <c r="F296" s="56">
        <v>0</v>
      </c>
      <c r="G296" s="29">
        <v>13137.314459989173</v>
      </c>
      <c r="H296" s="29">
        <v>15359.019427398491</v>
      </c>
      <c r="I296" s="29">
        <v>124104.97416949969</v>
      </c>
      <c r="J296" s="27"/>
      <c r="K296" s="33" t="s">
        <v>84</v>
      </c>
      <c r="L296" s="34">
        <v>92461.689130631639</v>
      </c>
      <c r="M296" s="29">
        <v>12294.092238748168</v>
      </c>
      <c r="N296" s="29">
        <v>6644.0311303517974</v>
      </c>
      <c r="O296" s="29">
        <v>10608.361923032449</v>
      </c>
      <c r="P296" s="54">
        <v>122008.17442276406</v>
      </c>
      <c r="Q296" s="27"/>
      <c r="R296" s="33" t="s">
        <v>84</v>
      </c>
      <c r="S296" s="34">
        <v>0</v>
      </c>
      <c r="T296" s="29">
        <v>154.42094599373019</v>
      </c>
      <c r="U296" s="29">
        <v>12557.621285415886</v>
      </c>
      <c r="V296" s="29">
        <v>674.65485505267202</v>
      </c>
      <c r="W296" s="54">
        <v>13386.697086462287</v>
      </c>
      <c r="X296" s="362">
        <f t="shared" ref="X296:X302" si="1">H450+P296+W296</f>
        <v>260488.94567872604</v>
      </c>
    </row>
    <row r="297" spans="1:24" x14ac:dyDescent="0.3">
      <c r="A297" s="37"/>
      <c r="B297" s="58"/>
      <c r="C297" s="38"/>
      <c r="D297" s="59"/>
      <c r="E297" s="59"/>
      <c r="F297" s="59"/>
      <c r="G297" s="38"/>
      <c r="H297" s="38"/>
      <c r="I297" s="38"/>
      <c r="J297" s="41"/>
      <c r="K297" s="37"/>
      <c r="L297" s="39"/>
      <c r="M297" s="38"/>
      <c r="N297" s="38"/>
      <c r="O297" s="38"/>
      <c r="P297" s="60"/>
      <c r="Q297" s="41"/>
      <c r="R297" s="37"/>
      <c r="S297" s="39"/>
      <c r="T297" s="38"/>
      <c r="U297" s="38"/>
      <c r="V297" s="38"/>
      <c r="W297" s="60"/>
      <c r="X297" s="362">
        <f t="shared" si="1"/>
        <v>0</v>
      </c>
    </row>
    <row r="298" spans="1:24" x14ac:dyDescent="0.3">
      <c r="A298" s="44" t="s">
        <v>85</v>
      </c>
      <c r="B298" s="45">
        <v>5283.3281756472816</v>
      </c>
      <c r="C298" s="45">
        <v>138899.55606755917</v>
      </c>
      <c r="D298" s="45">
        <v>22743.460610585589</v>
      </c>
      <c r="E298" s="45">
        <v>1738.6908079876171</v>
      </c>
      <c r="F298" s="45">
        <v>0</v>
      </c>
      <c r="G298" s="45">
        <v>16289.021583087761</v>
      </c>
      <c r="H298" s="45">
        <v>2576.4456575662575</v>
      </c>
      <c r="I298" s="47">
        <v>187530.50290243365</v>
      </c>
      <c r="J298" s="27"/>
      <c r="K298" s="44" t="s">
        <v>85</v>
      </c>
      <c r="L298" s="46">
        <v>39944.153476034036</v>
      </c>
      <c r="M298" s="46">
        <v>50692.177826699568</v>
      </c>
      <c r="N298" s="46">
        <v>54393.752273261875</v>
      </c>
      <c r="O298" s="46">
        <v>2228.5649171602718</v>
      </c>
      <c r="P298" s="84">
        <v>147258.64849315575</v>
      </c>
      <c r="Q298" s="27"/>
      <c r="R298" s="44" t="s">
        <v>85</v>
      </c>
      <c r="S298" s="46">
        <v>518.84530547081613</v>
      </c>
      <c r="T298" s="46">
        <v>500.54990721994432</v>
      </c>
      <c r="U298" s="46">
        <v>19134.889059994704</v>
      </c>
      <c r="V298" s="46">
        <v>6300.8958735094002</v>
      </c>
      <c r="W298" s="84">
        <v>26455.180146194863</v>
      </c>
      <c r="X298" s="362">
        <f t="shared" si="1"/>
        <v>368676.98154178425</v>
      </c>
    </row>
    <row r="299" spans="1:24" x14ac:dyDescent="0.3">
      <c r="A299" s="33" t="s">
        <v>86</v>
      </c>
      <c r="B299" s="53">
        <v>521.90225905648333</v>
      </c>
      <c r="C299" s="29">
        <v>105034.72933925477</v>
      </c>
      <c r="D299" s="56">
        <v>21502.119581680112</v>
      </c>
      <c r="E299" s="56">
        <v>850.7556563031352</v>
      </c>
      <c r="F299" s="56">
        <v>0</v>
      </c>
      <c r="G299" s="29">
        <v>14436.851801344157</v>
      </c>
      <c r="H299" s="56">
        <v>2576.4456575662575</v>
      </c>
      <c r="I299" s="29">
        <v>144922.80429520493</v>
      </c>
      <c r="J299" s="27"/>
      <c r="K299" s="33" t="s">
        <v>86</v>
      </c>
      <c r="L299" s="34">
        <v>28930.349478164389</v>
      </c>
      <c r="M299" s="29">
        <v>41259.410744949397</v>
      </c>
      <c r="N299" s="29">
        <v>46515.162502425432</v>
      </c>
      <c r="O299" s="29">
        <v>2228.5649171602718</v>
      </c>
      <c r="P299" s="54">
        <v>118933.48764269949</v>
      </c>
      <c r="Q299" s="27"/>
      <c r="R299" s="33" t="s">
        <v>86</v>
      </c>
      <c r="S299" s="34">
        <v>145.20674226190388</v>
      </c>
      <c r="T299" s="29">
        <v>161.93165390329773</v>
      </c>
      <c r="U299" s="29">
        <v>15178.69913492275</v>
      </c>
      <c r="V299" s="29">
        <v>5331.5095513148926</v>
      </c>
      <c r="W299" s="54">
        <v>20817.347082402845</v>
      </c>
      <c r="X299" s="362">
        <f t="shared" si="1"/>
        <v>288832.58902030723</v>
      </c>
    </row>
    <row r="300" spans="1:24" x14ac:dyDescent="0.3">
      <c r="A300" s="33" t="s">
        <v>87</v>
      </c>
      <c r="B300" s="53">
        <v>4761.4259165907979</v>
      </c>
      <c r="C300" s="29">
        <v>33864.82672830439</v>
      </c>
      <c r="D300" s="56">
        <v>1241.3410289054775</v>
      </c>
      <c r="E300" s="56">
        <v>887.93515168448198</v>
      </c>
      <c r="F300" s="56">
        <v>0</v>
      </c>
      <c r="G300" s="29">
        <v>1852.1697817436029</v>
      </c>
      <c r="H300" s="56">
        <v>0</v>
      </c>
      <c r="I300" s="29">
        <v>42607.698607228755</v>
      </c>
      <c r="J300" s="27"/>
      <c r="K300" s="33" t="s">
        <v>87</v>
      </c>
      <c r="L300" s="34">
        <v>11013.803997869642</v>
      </c>
      <c r="M300" s="29">
        <v>9432.7670817501712</v>
      </c>
      <c r="N300" s="29">
        <v>7878.5897708364419</v>
      </c>
      <c r="O300" s="29">
        <v>0</v>
      </c>
      <c r="P300" s="54">
        <v>28325.160850456257</v>
      </c>
      <c r="Q300" s="27"/>
      <c r="R300" s="33" t="s">
        <v>87</v>
      </c>
      <c r="S300" s="34">
        <v>373.63856320891222</v>
      </c>
      <c r="T300" s="29">
        <v>338.61825331664659</v>
      </c>
      <c r="U300" s="29">
        <v>3956.189925071953</v>
      </c>
      <c r="V300" s="29">
        <v>969.38632219450756</v>
      </c>
      <c r="W300" s="54">
        <v>5637.8330637920189</v>
      </c>
      <c r="X300" s="362">
        <f t="shared" si="1"/>
        <v>79844.392521477013</v>
      </c>
    </row>
    <row r="301" spans="1:24" ht="15" thickBot="1" x14ac:dyDescent="0.35">
      <c r="A301" s="25"/>
      <c r="B301" s="73"/>
      <c r="C301" s="74"/>
      <c r="D301" s="75"/>
      <c r="E301" s="75"/>
      <c r="F301" s="75"/>
      <c r="G301" s="74"/>
      <c r="H301" s="75"/>
      <c r="I301" s="38"/>
      <c r="J301" s="41"/>
      <c r="K301" s="25"/>
      <c r="L301" s="86"/>
      <c r="M301" s="87"/>
      <c r="N301" s="87"/>
      <c r="O301" s="87"/>
      <c r="P301" s="77"/>
      <c r="Q301" s="41"/>
      <c r="R301" s="25"/>
      <c r="S301" s="86"/>
      <c r="T301" s="87"/>
      <c r="U301" s="87"/>
      <c r="V301" s="87"/>
      <c r="W301" s="77"/>
      <c r="X301" s="362">
        <f t="shared" si="1"/>
        <v>0</v>
      </c>
    </row>
    <row r="302" spans="1:24" ht="15" thickBot="1" x14ac:dyDescent="0.35">
      <c r="A302" s="88" t="s">
        <v>88</v>
      </c>
      <c r="B302" s="89">
        <v>976335.41113835748</v>
      </c>
      <c r="C302" s="90">
        <v>1213523.0989083422</v>
      </c>
      <c r="D302" s="92">
        <v>124651.05494720611</v>
      </c>
      <c r="E302" s="92">
        <v>24345.82265673544</v>
      </c>
      <c r="F302" s="92">
        <v>10692.572233689638</v>
      </c>
      <c r="G302" s="90">
        <v>1411008.604166327</v>
      </c>
      <c r="H302" s="90">
        <v>416163.99001121602</v>
      </c>
      <c r="I302" s="156">
        <v>4176720.5540618738</v>
      </c>
      <c r="J302" s="27"/>
      <c r="K302" s="88" t="s">
        <v>88</v>
      </c>
      <c r="L302" s="89">
        <v>611324.92131430085</v>
      </c>
      <c r="M302" s="90">
        <v>646302.82285418862</v>
      </c>
      <c r="N302" s="90">
        <v>388916.38770538382</v>
      </c>
      <c r="O302" s="90">
        <v>98204.456215956438</v>
      </c>
      <c r="P302" s="91">
        <v>1744748.58808983</v>
      </c>
      <c r="Q302" s="27"/>
      <c r="R302" s="88" t="s">
        <v>88</v>
      </c>
      <c r="S302" s="89">
        <v>6369.4365380427198</v>
      </c>
      <c r="T302" s="90">
        <v>9762.9324771393585</v>
      </c>
      <c r="U302" s="90">
        <v>361470.48175699887</v>
      </c>
      <c r="V302" s="90">
        <v>55189.934874440252</v>
      </c>
      <c r="W302" s="91">
        <v>432792.78564662114</v>
      </c>
      <c r="X302" s="362">
        <f t="shared" si="1"/>
        <v>6431558.1797983265</v>
      </c>
    </row>
    <row r="303" spans="1:24" x14ac:dyDescent="0.3">
      <c r="A303" s="94" t="s">
        <v>89</v>
      </c>
      <c r="B303" s="1"/>
      <c r="C303" s="1"/>
      <c r="D303" s="1"/>
      <c r="E303" s="1"/>
      <c r="F303" s="1"/>
      <c r="G303" s="1"/>
      <c r="H303" s="1"/>
      <c r="I303" s="41"/>
      <c r="J303" s="41"/>
      <c r="K303" s="94" t="s">
        <v>89</v>
      </c>
      <c r="L303" s="96"/>
      <c r="M303" s="1"/>
      <c r="N303" s="1"/>
      <c r="O303" s="1"/>
      <c r="P303" s="95"/>
      <c r="Q303" s="41"/>
      <c r="R303" s="94" t="s">
        <v>89</v>
      </c>
      <c r="S303" s="96"/>
      <c r="T303" s="1"/>
      <c r="U303" s="1"/>
      <c r="V303" s="1"/>
      <c r="W303" s="1"/>
    </row>
    <row r="304" spans="1:24" x14ac:dyDescent="0.3">
      <c r="A304" s="1"/>
      <c r="B304" s="1"/>
      <c r="C304" s="1"/>
      <c r="D304" s="1"/>
      <c r="E304" s="1"/>
      <c r="F304" s="1"/>
      <c r="G304" s="1"/>
      <c r="H304" s="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</row>
    <row r="305" spans="1:23" ht="15" thickBot="1" x14ac:dyDescent="0.35">
      <c r="A305" s="1"/>
      <c r="B305" s="1"/>
      <c r="C305" s="158" t="s">
        <v>114</v>
      </c>
      <c r="D305" s="1"/>
      <c r="E305" s="1"/>
      <c r="F305" s="1"/>
      <c r="G305" s="1"/>
      <c r="H305" s="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</row>
    <row r="306" spans="1:23" ht="15" thickBot="1" x14ac:dyDescent="0.35">
      <c r="A306" s="338" t="s">
        <v>9</v>
      </c>
      <c r="B306" s="340" t="s">
        <v>117</v>
      </c>
      <c r="C306" s="341"/>
      <c r="D306" s="341"/>
      <c r="E306" s="341"/>
      <c r="F306" s="341"/>
      <c r="G306" s="341"/>
      <c r="H306" s="342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</row>
    <row r="307" spans="1:23" ht="15" thickBot="1" x14ac:dyDescent="0.35">
      <c r="A307" s="339"/>
      <c r="B307" s="343" t="s">
        <v>120</v>
      </c>
      <c r="C307" s="344"/>
      <c r="D307" s="345" t="s">
        <v>121</v>
      </c>
      <c r="E307" s="346"/>
      <c r="F307" s="343" t="s">
        <v>122</v>
      </c>
      <c r="G307" s="344"/>
      <c r="H307" s="347" t="s">
        <v>123</v>
      </c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</row>
    <row r="308" spans="1:23" ht="15" thickBot="1" x14ac:dyDescent="0.35">
      <c r="A308" s="165"/>
      <c r="B308" s="15" t="s">
        <v>126</v>
      </c>
      <c r="C308" s="16" t="s">
        <v>127</v>
      </c>
      <c r="D308" s="17" t="s">
        <v>126</v>
      </c>
      <c r="E308" s="17" t="s">
        <v>127</v>
      </c>
      <c r="F308" s="17" t="s">
        <v>126</v>
      </c>
      <c r="G308" s="17" t="s">
        <v>127</v>
      </c>
      <c r="H308" s="348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</row>
    <row r="309" spans="1:23" x14ac:dyDescent="0.3">
      <c r="A309" s="25" t="s">
        <v>29</v>
      </c>
      <c r="B309" s="169">
        <v>0</v>
      </c>
      <c r="C309" s="169">
        <v>1510</v>
      </c>
      <c r="D309" s="169">
        <v>0</v>
      </c>
      <c r="E309" s="169">
        <v>0</v>
      </c>
      <c r="F309" s="169">
        <v>0</v>
      </c>
      <c r="G309" s="169">
        <v>1510</v>
      </c>
      <c r="H309" s="169">
        <v>1510</v>
      </c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</row>
    <row r="310" spans="1:23" x14ac:dyDescent="0.3">
      <c r="A310" s="33" t="s">
        <v>31</v>
      </c>
      <c r="B310" s="169">
        <v>0</v>
      </c>
      <c r="C310" s="169">
        <v>1510</v>
      </c>
      <c r="D310" s="169">
        <v>0</v>
      </c>
      <c r="E310" s="169">
        <v>0</v>
      </c>
      <c r="F310" s="169">
        <v>0</v>
      </c>
      <c r="G310" s="169">
        <v>1510</v>
      </c>
      <c r="H310" s="169">
        <v>1510</v>
      </c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</row>
    <row r="311" spans="1:23" x14ac:dyDescent="0.3">
      <c r="A311" s="37"/>
      <c r="B311" s="169" t="s">
        <v>30</v>
      </c>
      <c r="C311" s="169" t="s">
        <v>30</v>
      </c>
      <c r="D311" s="169" t="s">
        <v>30</v>
      </c>
      <c r="E311" s="169" t="s">
        <v>30</v>
      </c>
      <c r="F311" s="169">
        <v>0</v>
      </c>
      <c r="G311" s="169">
        <v>0</v>
      </c>
      <c r="H311" s="169">
        <v>0</v>
      </c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</row>
    <row r="312" spans="1:23" x14ac:dyDescent="0.3">
      <c r="A312" s="44" t="s">
        <v>32</v>
      </c>
      <c r="B312" s="169">
        <v>0</v>
      </c>
      <c r="C312" s="169">
        <v>3404.4350000000004</v>
      </c>
      <c r="D312" s="169">
        <v>0</v>
      </c>
      <c r="E312" s="169">
        <v>30</v>
      </c>
      <c r="F312" s="169">
        <v>0</v>
      </c>
      <c r="G312" s="169">
        <v>3434.4350000000004</v>
      </c>
      <c r="H312" s="169">
        <v>3434.4350000000004</v>
      </c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</row>
    <row r="313" spans="1:23" x14ac:dyDescent="0.3">
      <c r="A313" s="33" t="s">
        <v>33</v>
      </c>
      <c r="B313" s="169">
        <v>0</v>
      </c>
      <c r="C313" s="169">
        <v>1672.5</v>
      </c>
      <c r="D313" s="169">
        <v>0</v>
      </c>
      <c r="E313" s="169">
        <v>30</v>
      </c>
      <c r="F313" s="169">
        <v>0</v>
      </c>
      <c r="G313" s="169">
        <v>1702.5</v>
      </c>
      <c r="H313" s="169">
        <v>1702.5</v>
      </c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</row>
    <row r="314" spans="1:23" x14ac:dyDescent="0.3">
      <c r="A314" s="33" t="s">
        <v>34</v>
      </c>
      <c r="B314" s="169">
        <v>0</v>
      </c>
      <c r="C314" s="169">
        <v>747.61500000000012</v>
      </c>
      <c r="D314" s="169">
        <v>0</v>
      </c>
      <c r="E314" s="169">
        <v>0</v>
      </c>
      <c r="F314" s="169">
        <v>0</v>
      </c>
      <c r="G314" s="169">
        <v>747.61500000000012</v>
      </c>
      <c r="H314" s="169">
        <v>747.61500000000012</v>
      </c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</row>
    <row r="315" spans="1:23" x14ac:dyDescent="0.3">
      <c r="A315" s="33" t="s">
        <v>35</v>
      </c>
      <c r="B315" s="169">
        <v>0</v>
      </c>
      <c r="C315" s="169">
        <v>984.32</v>
      </c>
      <c r="D315" s="169">
        <v>0</v>
      </c>
      <c r="E315" s="169">
        <v>0</v>
      </c>
      <c r="F315" s="169">
        <v>0</v>
      </c>
      <c r="G315" s="169">
        <v>984.32</v>
      </c>
      <c r="H315" s="169">
        <v>984.32</v>
      </c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</row>
    <row r="316" spans="1:23" x14ac:dyDescent="0.3">
      <c r="A316" s="37"/>
      <c r="B316" s="169" t="s">
        <v>30</v>
      </c>
      <c r="C316" s="169" t="s">
        <v>30</v>
      </c>
      <c r="D316" s="169" t="s">
        <v>30</v>
      </c>
      <c r="E316" s="169" t="s">
        <v>30</v>
      </c>
      <c r="F316" s="169">
        <v>0</v>
      </c>
      <c r="G316" s="169">
        <v>0</v>
      </c>
      <c r="H316" s="169">
        <v>0</v>
      </c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</row>
    <row r="317" spans="1:23" x14ac:dyDescent="0.3">
      <c r="A317" s="44" t="s">
        <v>36</v>
      </c>
      <c r="B317" s="169">
        <v>5</v>
      </c>
      <c r="C317" s="169">
        <v>3772.1</v>
      </c>
      <c r="D317" s="169">
        <v>27</v>
      </c>
      <c r="E317" s="169">
        <v>179</v>
      </c>
      <c r="F317" s="169">
        <v>32</v>
      </c>
      <c r="G317" s="169">
        <v>3951.1</v>
      </c>
      <c r="H317" s="169">
        <v>3983.1</v>
      </c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</row>
    <row r="318" spans="1:23" x14ac:dyDescent="0.3">
      <c r="A318" s="33" t="s">
        <v>37</v>
      </c>
      <c r="B318" s="169">
        <v>0</v>
      </c>
      <c r="C318" s="169">
        <v>1007.7</v>
      </c>
      <c r="D318" s="169">
        <v>0</v>
      </c>
      <c r="E318" s="169">
        <v>0</v>
      </c>
      <c r="F318" s="169">
        <v>0</v>
      </c>
      <c r="G318" s="169">
        <v>1007.7</v>
      </c>
      <c r="H318" s="169">
        <v>1007.7</v>
      </c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</row>
    <row r="319" spans="1:23" x14ac:dyDescent="0.3">
      <c r="A319" s="33" t="s">
        <v>38</v>
      </c>
      <c r="B319" s="169">
        <v>0</v>
      </c>
      <c r="C319" s="169">
        <v>1539.5</v>
      </c>
      <c r="D319" s="169">
        <v>22</v>
      </c>
      <c r="E319" s="169">
        <v>50</v>
      </c>
      <c r="F319" s="169">
        <v>22</v>
      </c>
      <c r="G319" s="169">
        <v>1589.5</v>
      </c>
      <c r="H319" s="169">
        <v>1611.5</v>
      </c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</row>
    <row r="320" spans="1:23" x14ac:dyDescent="0.3">
      <c r="A320" s="33" t="s">
        <v>39</v>
      </c>
      <c r="B320" s="169">
        <v>5</v>
      </c>
      <c r="C320" s="169">
        <v>1224.9000000000001</v>
      </c>
      <c r="D320" s="169">
        <v>5</v>
      </c>
      <c r="E320" s="169">
        <v>129</v>
      </c>
      <c r="F320" s="169">
        <v>10</v>
      </c>
      <c r="G320" s="169">
        <v>1353.9</v>
      </c>
      <c r="H320" s="169">
        <v>1363.9</v>
      </c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</row>
    <row r="321" spans="1:23" x14ac:dyDescent="0.3">
      <c r="A321" s="37"/>
      <c r="B321" s="169" t="s">
        <v>30</v>
      </c>
      <c r="C321" s="169" t="s">
        <v>30</v>
      </c>
      <c r="D321" s="169" t="s">
        <v>30</v>
      </c>
      <c r="E321" s="169" t="s">
        <v>30</v>
      </c>
      <c r="F321" s="169">
        <v>0</v>
      </c>
      <c r="G321" s="169">
        <v>0</v>
      </c>
      <c r="H321" s="169">
        <v>0</v>
      </c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</row>
    <row r="322" spans="1:23" x14ac:dyDescent="0.3">
      <c r="A322" s="25" t="s">
        <v>40</v>
      </c>
      <c r="B322" s="169">
        <v>0</v>
      </c>
      <c r="C322" s="169">
        <v>5796.03</v>
      </c>
      <c r="D322" s="169">
        <v>0</v>
      </c>
      <c r="E322" s="169">
        <v>876</v>
      </c>
      <c r="F322" s="169">
        <v>0</v>
      </c>
      <c r="G322" s="169">
        <v>6672.03</v>
      </c>
      <c r="H322" s="169">
        <v>6672.03</v>
      </c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</row>
    <row r="323" spans="1:23" x14ac:dyDescent="0.3">
      <c r="A323" s="33" t="s">
        <v>41</v>
      </c>
      <c r="B323" s="169">
        <v>0</v>
      </c>
      <c r="C323" s="169">
        <v>2199.5</v>
      </c>
      <c r="D323" s="169">
        <v>0</v>
      </c>
      <c r="E323" s="169">
        <v>736</v>
      </c>
      <c r="F323" s="169">
        <v>0</v>
      </c>
      <c r="G323" s="169">
        <v>2935.5</v>
      </c>
      <c r="H323" s="169">
        <v>2935.5</v>
      </c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</row>
    <row r="324" spans="1:23" x14ac:dyDescent="0.3">
      <c r="A324" s="33" t="s">
        <v>42</v>
      </c>
      <c r="B324" s="169">
        <v>0</v>
      </c>
      <c r="C324" s="169">
        <v>1106.03</v>
      </c>
      <c r="D324" s="169">
        <v>0</v>
      </c>
      <c r="E324" s="169">
        <v>0</v>
      </c>
      <c r="F324" s="169">
        <v>0</v>
      </c>
      <c r="G324" s="169">
        <v>1106.03</v>
      </c>
      <c r="H324" s="169">
        <v>1106.03</v>
      </c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</row>
    <row r="325" spans="1:23" x14ac:dyDescent="0.3">
      <c r="A325" s="33" t="s">
        <v>43</v>
      </c>
      <c r="B325" s="169">
        <v>0</v>
      </c>
      <c r="C325" s="169">
        <v>1808</v>
      </c>
      <c r="D325" s="169">
        <v>0</v>
      </c>
      <c r="E325" s="169">
        <v>140</v>
      </c>
      <c r="F325" s="169">
        <v>0</v>
      </c>
      <c r="G325" s="169">
        <v>1948</v>
      </c>
      <c r="H325" s="169">
        <v>1948</v>
      </c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</row>
    <row r="326" spans="1:23" x14ac:dyDescent="0.3">
      <c r="A326" s="33" t="s">
        <v>44</v>
      </c>
      <c r="B326" s="169">
        <v>0</v>
      </c>
      <c r="C326" s="169">
        <v>682.5</v>
      </c>
      <c r="D326" s="169">
        <v>0</v>
      </c>
      <c r="E326" s="169">
        <v>0</v>
      </c>
      <c r="F326" s="169">
        <v>0</v>
      </c>
      <c r="G326" s="169">
        <v>682.5</v>
      </c>
      <c r="H326" s="169">
        <v>682.5</v>
      </c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</row>
    <row r="327" spans="1:23" x14ac:dyDescent="0.3">
      <c r="A327" s="25"/>
      <c r="B327" s="169" t="s">
        <v>30</v>
      </c>
      <c r="C327" s="169" t="s">
        <v>30</v>
      </c>
      <c r="D327" s="169" t="s">
        <v>30</v>
      </c>
      <c r="E327" s="169" t="s">
        <v>30</v>
      </c>
      <c r="F327" s="169">
        <v>0</v>
      </c>
      <c r="G327" s="169">
        <v>0</v>
      </c>
      <c r="H327" s="169">
        <v>0</v>
      </c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</row>
    <row r="328" spans="1:23" x14ac:dyDescent="0.3">
      <c r="A328" s="44" t="s">
        <v>45</v>
      </c>
      <c r="B328" s="169">
        <v>1</v>
      </c>
      <c r="C328" s="169">
        <v>3367.24</v>
      </c>
      <c r="D328" s="169">
        <v>0</v>
      </c>
      <c r="E328" s="169">
        <v>0</v>
      </c>
      <c r="F328" s="169">
        <v>1</v>
      </c>
      <c r="G328" s="169">
        <v>3367.24</v>
      </c>
      <c r="H328" s="169">
        <v>3368.24</v>
      </c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</row>
    <row r="329" spans="1:23" x14ac:dyDescent="0.3">
      <c r="A329" s="33" t="s">
        <v>46</v>
      </c>
      <c r="B329" s="169">
        <v>0</v>
      </c>
      <c r="C329" s="169">
        <v>562.25</v>
      </c>
      <c r="D329" s="169">
        <v>0</v>
      </c>
      <c r="E329" s="169">
        <v>0</v>
      </c>
      <c r="F329" s="169">
        <v>0</v>
      </c>
      <c r="G329" s="169">
        <v>562.25</v>
      </c>
      <c r="H329" s="169">
        <v>562.25</v>
      </c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</row>
    <row r="330" spans="1:23" x14ac:dyDescent="0.3">
      <c r="A330" s="33" t="s">
        <v>47</v>
      </c>
      <c r="B330" s="169">
        <v>0</v>
      </c>
      <c r="C330" s="169">
        <v>1266.1400000000001</v>
      </c>
      <c r="D330" s="169">
        <v>0</v>
      </c>
      <c r="E330" s="169">
        <v>0</v>
      </c>
      <c r="F330" s="169">
        <v>0</v>
      </c>
      <c r="G330" s="169">
        <v>1266.1400000000001</v>
      </c>
      <c r="H330" s="169">
        <v>1266.1400000000001</v>
      </c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</row>
    <row r="331" spans="1:23" x14ac:dyDescent="0.3">
      <c r="A331" s="33" t="s">
        <v>48</v>
      </c>
      <c r="B331" s="169">
        <v>1</v>
      </c>
      <c r="C331" s="169">
        <v>1538.85</v>
      </c>
      <c r="D331" s="169">
        <v>0</v>
      </c>
      <c r="E331" s="169">
        <v>0</v>
      </c>
      <c r="F331" s="169">
        <v>1</v>
      </c>
      <c r="G331" s="169">
        <v>1538.85</v>
      </c>
      <c r="H331" s="169">
        <v>1539.85</v>
      </c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</row>
    <row r="332" spans="1:23" x14ac:dyDescent="0.3">
      <c r="A332" s="37"/>
      <c r="B332" s="169" t="s">
        <v>30</v>
      </c>
      <c r="C332" s="169" t="s">
        <v>30</v>
      </c>
      <c r="D332" s="169" t="s">
        <v>30</v>
      </c>
      <c r="E332" s="169" t="s">
        <v>30</v>
      </c>
      <c r="F332" s="169">
        <v>0</v>
      </c>
      <c r="G332" s="169">
        <v>0</v>
      </c>
      <c r="H332" s="169">
        <v>0</v>
      </c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</row>
    <row r="333" spans="1:23" x14ac:dyDescent="0.3">
      <c r="A333" s="44" t="s">
        <v>49</v>
      </c>
      <c r="B333" s="169">
        <v>3.5</v>
      </c>
      <c r="C333" s="169">
        <v>1028.25</v>
      </c>
      <c r="D333" s="169">
        <v>0</v>
      </c>
      <c r="E333" s="169">
        <v>20</v>
      </c>
      <c r="F333" s="169">
        <v>3.5</v>
      </c>
      <c r="G333" s="169">
        <v>1048.25</v>
      </c>
      <c r="H333" s="169">
        <v>1051.75</v>
      </c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</row>
    <row r="334" spans="1:23" x14ac:dyDescent="0.3">
      <c r="A334" s="33" t="s">
        <v>50</v>
      </c>
      <c r="B334" s="169">
        <v>0</v>
      </c>
      <c r="C334" s="169">
        <v>59</v>
      </c>
      <c r="D334" s="169">
        <v>0</v>
      </c>
      <c r="E334" s="169">
        <v>0</v>
      </c>
      <c r="F334" s="169">
        <v>0</v>
      </c>
      <c r="G334" s="169">
        <v>59</v>
      </c>
      <c r="H334" s="169">
        <v>59</v>
      </c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</row>
    <row r="335" spans="1:23" x14ac:dyDescent="0.3">
      <c r="A335" s="33" t="s">
        <v>51</v>
      </c>
      <c r="B335" s="169">
        <v>0</v>
      </c>
      <c r="C335" s="169">
        <v>225</v>
      </c>
      <c r="D335" s="169">
        <v>0</v>
      </c>
      <c r="E335" s="169">
        <v>0</v>
      </c>
      <c r="F335" s="169">
        <v>0</v>
      </c>
      <c r="G335" s="169">
        <v>225</v>
      </c>
      <c r="H335" s="169">
        <v>225</v>
      </c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</row>
    <row r="336" spans="1:23" x14ac:dyDescent="0.3">
      <c r="A336" s="33" t="s">
        <v>52</v>
      </c>
      <c r="B336" s="169">
        <v>3.5</v>
      </c>
      <c r="C336" s="169">
        <v>462</v>
      </c>
      <c r="D336" s="169">
        <v>0</v>
      </c>
      <c r="E336" s="169">
        <v>0</v>
      </c>
      <c r="F336" s="169">
        <v>3.5</v>
      </c>
      <c r="G336" s="169">
        <v>462</v>
      </c>
      <c r="H336" s="169">
        <v>465.5</v>
      </c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</row>
    <row r="337" spans="1:23" x14ac:dyDescent="0.3">
      <c r="A337" s="33" t="s">
        <v>53</v>
      </c>
      <c r="B337" s="169">
        <v>0</v>
      </c>
      <c r="C337" s="169">
        <v>282.25</v>
      </c>
      <c r="D337" s="169">
        <v>0</v>
      </c>
      <c r="E337" s="169">
        <v>20</v>
      </c>
      <c r="F337" s="169">
        <v>0</v>
      </c>
      <c r="G337" s="169">
        <v>302.25</v>
      </c>
      <c r="H337" s="169">
        <v>302.25</v>
      </c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</row>
    <row r="338" spans="1:23" x14ac:dyDescent="0.3">
      <c r="A338" s="25"/>
      <c r="B338" s="169" t="s">
        <v>30</v>
      </c>
      <c r="C338" s="169" t="s">
        <v>30</v>
      </c>
      <c r="D338" s="169" t="s">
        <v>30</v>
      </c>
      <c r="E338" s="169" t="s">
        <v>30</v>
      </c>
      <c r="F338" s="169">
        <v>0</v>
      </c>
      <c r="G338" s="169">
        <v>0</v>
      </c>
      <c r="H338" s="169">
        <v>0</v>
      </c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</row>
    <row r="339" spans="1:23" x14ac:dyDescent="0.3">
      <c r="A339" s="44" t="s">
        <v>54</v>
      </c>
      <c r="B339" s="169">
        <v>2869.05</v>
      </c>
      <c r="C339" s="169">
        <v>8381.7799999999988</v>
      </c>
      <c r="D339" s="169">
        <v>551</v>
      </c>
      <c r="E339" s="169">
        <v>1700</v>
      </c>
      <c r="F339" s="169">
        <v>3420.05</v>
      </c>
      <c r="G339" s="169">
        <v>10081.779999999999</v>
      </c>
      <c r="H339" s="169">
        <v>13501.829999999998</v>
      </c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</row>
    <row r="340" spans="1:23" x14ac:dyDescent="0.3">
      <c r="A340" s="33" t="s">
        <v>55</v>
      </c>
      <c r="B340" s="169">
        <v>28.25</v>
      </c>
      <c r="C340" s="169">
        <v>321</v>
      </c>
      <c r="D340" s="169">
        <v>0</v>
      </c>
      <c r="E340" s="169">
        <v>0</v>
      </c>
      <c r="F340" s="169">
        <v>28.25</v>
      </c>
      <c r="G340" s="169">
        <v>321</v>
      </c>
      <c r="H340" s="169">
        <v>349.25</v>
      </c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</row>
    <row r="341" spans="1:23" x14ac:dyDescent="0.3">
      <c r="A341" s="33" t="s">
        <v>56</v>
      </c>
      <c r="B341" s="169">
        <v>0</v>
      </c>
      <c r="C341" s="169">
        <v>1472.75</v>
      </c>
      <c r="D341" s="169">
        <v>0</v>
      </c>
      <c r="E341" s="169">
        <v>0</v>
      </c>
      <c r="F341" s="169">
        <v>0</v>
      </c>
      <c r="G341" s="169">
        <v>1472.75</v>
      </c>
      <c r="H341" s="169">
        <v>1472.75</v>
      </c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</row>
    <row r="342" spans="1:23" x14ac:dyDescent="0.3">
      <c r="A342" s="33" t="s">
        <v>57</v>
      </c>
      <c r="B342" s="169">
        <v>2840.8</v>
      </c>
      <c r="C342" s="169">
        <v>2229.8000000000002</v>
      </c>
      <c r="D342" s="169">
        <v>551</v>
      </c>
      <c r="E342" s="169">
        <v>1700</v>
      </c>
      <c r="F342" s="169">
        <v>3391.8</v>
      </c>
      <c r="G342" s="169">
        <v>3929.8</v>
      </c>
      <c r="H342" s="169">
        <v>7321.6</v>
      </c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</row>
    <row r="343" spans="1:23" x14ac:dyDescent="0.3">
      <c r="A343" s="33" t="s">
        <v>58</v>
      </c>
      <c r="B343" s="169">
        <v>0</v>
      </c>
      <c r="C343" s="169">
        <v>1121.4000000000001</v>
      </c>
      <c r="D343" s="169">
        <v>0</v>
      </c>
      <c r="E343" s="169">
        <v>0</v>
      </c>
      <c r="F343" s="169">
        <v>0</v>
      </c>
      <c r="G343" s="169">
        <v>1121.4000000000001</v>
      </c>
      <c r="H343" s="169">
        <v>1121.4000000000001</v>
      </c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</row>
    <row r="344" spans="1:23" x14ac:dyDescent="0.3">
      <c r="A344" s="33" t="s">
        <v>59</v>
      </c>
      <c r="B344" s="169">
        <v>0</v>
      </c>
      <c r="C344" s="169">
        <v>1434</v>
      </c>
      <c r="D344" s="169">
        <v>0</v>
      </c>
      <c r="E344" s="169">
        <v>0</v>
      </c>
      <c r="F344" s="169">
        <v>0</v>
      </c>
      <c r="G344" s="169">
        <v>1434</v>
      </c>
      <c r="H344" s="169">
        <v>1434</v>
      </c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</row>
    <row r="345" spans="1:23" x14ac:dyDescent="0.3">
      <c r="A345" s="33" t="s">
        <v>60</v>
      </c>
      <c r="B345" s="169">
        <v>0</v>
      </c>
      <c r="C345" s="169">
        <v>1802.83</v>
      </c>
      <c r="D345" s="169">
        <v>0</v>
      </c>
      <c r="E345" s="169">
        <v>0</v>
      </c>
      <c r="F345" s="169">
        <v>0</v>
      </c>
      <c r="G345" s="169">
        <v>1802.83</v>
      </c>
      <c r="H345" s="169">
        <v>1802.83</v>
      </c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</row>
    <row r="346" spans="1:23" x14ac:dyDescent="0.3">
      <c r="A346" s="37"/>
      <c r="B346" s="169" t="s">
        <v>30</v>
      </c>
      <c r="C346" s="169" t="s">
        <v>30</v>
      </c>
      <c r="D346" s="169" t="s">
        <v>30</v>
      </c>
      <c r="E346" s="169" t="s">
        <v>30</v>
      </c>
      <c r="F346" s="169">
        <v>0</v>
      </c>
      <c r="G346" s="169">
        <v>0</v>
      </c>
      <c r="H346" s="169">
        <v>0</v>
      </c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</row>
    <row r="347" spans="1:23" x14ac:dyDescent="0.3">
      <c r="A347" s="44" t="s">
        <v>61</v>
      </c>
      <c r="B347" s="169">
        <v>4.5</v>
      </c>
      <c r="C347" s="169">
        <v>7403.1299999999992</v>
      </c>
      <c r="D347" s="169">
        <v>0</v>
      </c>
      <c r="E347" s="169">
        <v>243</v>
      </c>
      <c r="F347" s="169">
        <v>4.5</v>
      </c>
      <c r="G347" s="169">
        <v>7646.1299999999992</v>
      </c>
      <c r="H347" s="169">
        <v>7650.6299999999992</v>
      </c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</row>
    <row r="348" spans="1:23" x14ac:dyDescent="0.3">
      <c r="A348" s="33" t="s">
        <v>62</v>
      </c>
      <c r="B348" s="169">
        <v>0</v>
      </c>
      <c r="C348" s="169">
        <v>1704.8999999999999</v>
      </c>
      <c r="D348" s="169">
        <v>0</v>
      </c>
      <c r="E348" s="169">
        <v>165</v>
      </c>
      <c r="F348" s="169">
        <v>0</v>
      </c>
      <c r="G348" s="169">
        <v>1869.8999999999999</v>
      </c>
      <c r="H348" s="169">
        <v>1869.8999999999999</v>
      </c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</row>
    <row r="349" spans="1:23" x14ac:dyDescent="0.3">
      <c r="A349" s="33" t="s">
        <v>63</v>
      </c>
      <c r="B349" s="169">
        <v>0</v>
      </c>
      <c r="C349" s="169">
        <v>2023.54</v>
      </c>
      <c r="D349" s="169">
        <v>0</v>
      </c>
      <c r="E349" s="169">
        <v>40</v>
      </c>
      <c r="F349" s="169">
        <v>0</v>
      </c>
      <c r="G349" s="169">
        <v>2063.54</v>
      </c>
      <c r="H349" s="169">
        <v>2063.54</v>
      </c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</row>
    <row r="350" spans="1:23" x14ac:dyDescent="0.3">
      <c r="A350" s="33" t="s">
        <v>64</v>
      </c>
      <c r="B350" s="169">
        <v>4.5</v>
      </c>
      <c r="C350" s="169">
        <v>2213.4399999999996</v>
      </c>
      <c r="D350" s="169">
        <v>0</v>
      </c>
      <c r="E350" s="169">
        <v>38</v>
      </c>
      <c r="F350" s="169">
        <v>4.5</v>
      </c>
      <c r="G350" s="169">
        <v>2251.4399999999996</v>
      </c>
      <c r="H350" s="169">
        <v>2255.9399999999996</v>
      </c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</row>
    <row r="351" spans="1:23" x14ac:dyDescent="0.3">
      <c r="A351" s="33" t="s">
        <v>65</v>
      </c>
      <c r="B351" s="169">
        <v>0</v>
      </c>
      <c r="C351" s="169">
        <v>409</v>
      </c>
      <c r="D351" s="169">
        <v>0</v>
      </c>
      <c r="E351" s="169">
        <v>0</v>
      </c>
      <c r="F351" s="169">
        <v>0</v>
      </c>
      <c r="G351" s="169">
        <v>409</v>
      </c>
      <c r="H351" s="169">
        <v>409</v>
      </c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</row>
    <row r="352" spans="1:23" x14ac:dyDescent="0.3">
      <c r="A352" s="33" t="s">
        <v>66</v>
      </c>
      <c r="B352" s="169">
        <v>0</v>
      </c>
      <c r="C352" s="169">
        <v>1052.25</v>
      </c>
      <c r="D352" s="169">
        <v>0</v>
      </c>
      <c r="E352" s="169">
        <v>0</v>
      </c>
      <c r="F352" s="169">
        <v>0</v>
      </c>
      <c r="G352" s="169">
        <v>1052.25</v>
      </c>
      <c r="H352" s="169">
        <v>1052.25</v>
      </c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</row>
    <row r="353" spans="1:23" x14ac:dyDescent="0.3">
      <c r="A353" s="25"/>
      <c r="B353" s="169" t="s">
        <v>30</v>
      </c>
      <c r="C353" s="169" t="s">
        <v>30</v>
      </c>
      <c r="D353" s="169" t="s">
        <v>30</v>
      </c>
      <c r="E353" s="169" t="s">
        <v>30</v>
      </c>
      <c r="F353" s="169">
        <v>0</v>
      </c>
      <c r="G353" s="169">
        <v>0</v>
      </c>
      <c r="H353" s="169">
        <v>0</v>
      </c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</row>
    <row r="354" spans="1:23" x14ac:dyDescent="0.3">
      <c r="A354" s="44" t="s">
        <v>67</v>
      </c>
      <c r="B354" s="169">
        <v>554.9</v>
      </c>
      <c r="C354" s="169">
        <v>7300.2669999999998</v>
      </c>
      <c r="D354" s="169">
        <v>250.6</v>
      </c>
      <c r="E354" s="169">
        <v>71</v>
      </c>
      <c r="F354" s="169">
        <v>805.5</v>
      </c>
      <c r="G354" s="169">
        <v>7371.2669999999998</v>
      </c>
      <c r="H354" s="169">
        <v>8176.7669999999998</v>
      </c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</row>
    <row r="355" spans="1:23" x14ac:dyDescent="0.3">
      <c r="A355" s="33" t="s">
        <v>68</v>
      </c>
      <c r="B355" s="169">
        <v>550.4</v>
      </c>
      <c r="C355" s="169">
        <v>4418.7669999999998</v>
      </c>
      <c r="D355" s="169">
        <v>250.6</v>
      </c>
      <c r="E355" s="169">
        <v>40</v>
      </c>
      <c r="F355" s="169">
        <v>801</v>
      </c>
      <c r="G355" s="169">
        <v>4458.7669999999998</v>
      </c>
      <c r="H355" s="169">
        <v>5259.7669999999998</v>
      </c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</row>
    <row r="356" spans="1:23" x14ac:dyDescent="0.3">
      <c r="A356" s="33" t="s">
        <v>69</v>
      </c>
      <c r="B356" s="169">
        <v>0</v>
      </c>
      <c r="C356" s="169">
        <v>1617.5</v>
      </c>
      <c r="D356" s="169">
        <v>0</v>
      </c>
      <c r="E356" s="169">
        <v>27</v>
      </c>
      <c r="F356" s="169">
        <v>0</v>
      </c>
      <c r="G356" s="169">
        <v>1644.5</v>
      </c>
      <c r="H356" s="169">
        <v>1644.5</v>
      </c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</row>
    <row r="357" spans="1:23" x14ac:dyDescent="0.3">
      <c r="A357" s="33" t="s">
        <v>70</v>
      </c>
      <c r="B357" s="169">
        <v>4.5</v>
      </c>
      <c r="C357" s="169">
        <v>1264</v>
      </c>
      <c r="D357" s="169">
        <v>0</v>
      </c>
      <c r="E357" s="169">
        <v>4</v>
      </c>
      <c r="F357" s="169">
        <v>4.5</v>
      </c>
      <c r="G357" s="169">
        <v>1268</v>
      </c>
      <c r="H357" s="169">
        <v>1272.5</v>
      </c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</row>
    <row r="358" spans="1:23" x14ac:dyDescent="0.3">
      <c r="A358" s="37"/>
      <c r="B358" s="169" t="s">
        <v>30</v>
      </c>
      <c r="C358" s="169" t="s">
        <v>30</v>
      </c>
      <c r="D358" s="169" t="s">
        <v>30</v>
      </c>
      <c r="E358" s="169" t="s">
        <v>30</v>
      </c>
      <c r="F358" s="169">
        <v>0</v>
      </c>
      <c r="G358" s="169">
        <v>0</v>
      </c>
      <c r="H358" s="169">
        <v>0</v>
      </c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</row>
    <row r="359" spans="1:23" x14ac:dyDescent="0.3">
      <c r="A359" s="44" t="s">
        <v>71</v>
      </c>
      <c r="B359" s="169">
        <v>0</v>
      </c>
      <c r="C359" s="169">
        <v>6151.33</v>
      </c>
      <c r="D359" s="169">
        <v>0</v>
      </c>
      <c r="E359" s="169">
        <v>0</v>
      </c>
      <c r="F359" s="169">
        <v>0</v>
      </c>
      <c r="G359" s="169">
        <v>6151.33</v>
      </c>
      <c r="H359" s="169">
        <v>6151.33</v>
      </c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</row>
    <row r="360" spans="1:23" x14ac:dyDescent="0.3">
      <c r="A360" s="33" t="s">
        <v>72</v>
      </c>
      <c r="B360" s="169">
        <v>0</v>
      </c>
      <c r="C360" s="169">
        <v>1560.58</v>
      </c>
      <c r="D360" s="169">
        <v>0</v>
      </c>
      <c r="E360" s="169">
        <v>0</v>
      </c>
      <c r="F360" s="169">
        <v>0</v>
      </c>
      <c r="G360" s="169">
        <v>1560.58</v>
      </c>
      <c r="H360" s="169">
        <v>1560.58</v>
      </c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</row>
    <row r="361" spans="1:23" x14ac:dyDescent="0.3">
      <c r="A361" s="33" t="s">
        <v>73</v>
      </c>
      <c r="B361" s="169">
        <v>0</v>
      </c>
      <c r="C361" s="169">
        <v>2197.75</v>
      </c>
      <c r="D361" s="169">
        <v>0</v>
      </c>
      <c r="E361" s="169">
        <v>0</v>
      </c>
      <c r="F361" s="169">
        <v>0</v>
      </c>
      <c r="G361" s="169">
        <v>2197.75</v>
      </c>
      <c r="H361" s="169">
        <v>2197.75</v>
      </c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</row>
    <row r="362" spans="1:23" x14ac:dyDescent="0.3">
      <c r="A362" s="33" t="s">
        <v>74</v>
      </c>
      <c r="B362" s="169">
        <v>0</v>
      </c>
      <c r="C362" s="169">
        <v>1362.5</v>
      </c>
      <c r="D362" s="169">
        <v>0</v>
      </c>
      <c r="E362" s="169">
        <v>0</v>
      </c>
      <c r="F362" s="169">
        <v>0</v>
      </c>
      <c r="G362" s="169">
        <v>1362.5</v>
      </c>
      <c r="H362" s="169">
        <v>1362.5</v>
      </c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</row>
    <row r="363" spans="1:23" x14ac:dyDescent="0.3">
      <c r="A363" s="33" t="s">
        <v>75</v>
      </c>
      <c r="B363" s="169">
        <v>0</v>
      </c>
      <c r="C363" s="169">
        <v>1030.5</v>
      </c>
      <c r="D363" s="169">
        <v>0</v>
      </c>
      <c r="E363" s="169">
        <v>0</v>
      </c>
      <c r="F363" s="169">
        <v>0</v>
      </c>
      <c r="G363" s="169">
        <v>1030.5</v>
      </c>
      <c r="H363" s="169">
        <v>1030.5</v>
      </c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</row>
    <row r="364" spans="1:23" x14ac:dyDescent="0.3">
      <c r="A364" s="25"/>
      <c r="B364" s="169" t="s">
        <v>30</v>
      </c>
      <c r="C364" s="169" t="s">
        <v>30</v>
      </c>
      <c r="D364" s="169" t="s">
        <v>30</v>
      </c>
      <c r="E364" s="169" t="s">
        <v>30</v>
      </c>
      <c r="F364" s="169">
        <v>0</v>
      </c>
      <c r="G364" s="169">
        <v>0</v>
      </c>
      <c r="H364" s="169">
        <v>0</v>
      </c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</row>
    <row r="365" spans="1:23" x14ac:dyDescent="0.3">
      <c r="A365" s="44" t="s">
        <v>76</v>
      </c>
      <c r="B365" s="169">
        <v>239.8</v>
      </c>
      <c r="C365" s="169">
        <v>4363.49</v>
      </c>
      <c r="D365" s="169">
        <v>0</v>
      </c>
      <c r="E365" s="169">
        <v>0</v>
      </c>
      <c r="F365" s="169">
        <v>239.8</v>
      </c>
      <c r="G365" s="169">
        <v>4363.49</v>
      </c>
      <c r="H365" s="169">
        <v>4603.29</v>
      </c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</row>
    <row r="366" spans="1:23" x14ac:dyDescent="0.3">
      <c r="A366" s="33" t="s">
        <v>77</v>
      </c>
      <c r="B366" s="169">
        <v>17.25</v>
      </c>
      <c r="C366" s="169">
        <v>497.24</v>
      </c>
      <c r="D366" s="169">
        <v>0</v>
      </c>
      <c r="E366" s="169">
        <v>0</v>
      </c>
      <c r="F366" s="169">
        <v>17.25</v>
      </c>
      <c r="G366" s="169">
        <v>497.24</v>
      </c>
      <c r="H366" s="169">
        <v>514.49</v>
      </c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</row>
    <row r="367" spans="1:23" x14ac:dyDescent="0.3">
      <c r="A367" s="33" t="s">
        <v>78</v>
      </c>
      <c r="B367" s="169">
        <v>145</v>
      </c>
      <c r="C367" s="169">
        <v>1336</v>
      </c>
      <c r="D367" s="169">
        <v>0</v>
      </c>
      <c r="E367" s="169">
        <v>0</v>
      </c>
      <c r="F367" s="169">
        <v>145</v>
      </c>
      <c r="G367" s="169">
        <v>1336</v>
      </c>
      <c r="H367" s="169">
        <v>1481</v>
      </c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</row>
    <row r="368" spans="1:23" x14ac:dyDescent="0.3">
      <c r="A368" s="33" t="s">
        <v>79</v>
      </c>
      <c r="B368" s="169">
        <v>77.55</v>
      </c>
      <c r="C368" s="169">
        <v>1927.45</v>
      </c>
      <c r="D368" s="169">
        <v>0</v>
      </c>
      <c r="E368" s="169">
        <v>0</v>
      </c>
      <c r="F368" s="169">
        <v>77.55</v>
      </c>
      <c r="G368" s="169">
        <v>1927.45</v>
      </c>
      <c r="H368" s="169">
        <v>2005</v>
      </c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</row>
    <row r="369" spans="1:23" x14ac:dyDescent="0.3">
      <c r="A369" s="33" t="s">
        <v>80</v>
      </c>
      <c r="B369" s="169">
        <v>0</v>
      </c>
      <c r="C369" s="169">
        <v>602.79999999999995</v>
      </c>
      <c r="D369" s="169">
        <v>0</v>
      </c>
      <c r="E369" s="169">
        <v>0</v>
      </c>
      <c r="F369" s="169">
        <v>0</v>
      </c>
      <c r="G369" s="169">
        <v>602.79999999999995</v>
      </c>
      <c r="H369" s="169">
        <v>602.79999999999995</v>
      </c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</row>
    <row r="370" spans="1:23" x14ac:dyDescent="0.3">
      <c r="A370" s="37"/>
      <c r="B370" s="169" t="s">
        <v>30</v>
      </c>
      <c r="C370" s="169" t="s">
        <v>30</v>
      </c>
      <c r="D370" s="169" t="s">
        <v>30</v>
      </c>
      <c r="E370" s="169" t="s">
        <v>30</v>
      </c>
      <c r="F370" s="169">
        <v>0</v>
      </c>
      <c r="G370" s="169">
        <v>0</v>
      </c>
      <c r="H370" s="169">
        <v>0</v>
      </c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</row>
    <row r="371" spans="1:23" x14ac:dyDescent="0.3">
      <c r="A371" s="44" t="s">
        <v>81</v>
      </c>
      <c r="B371" s="169">
        <v>202</v>
      </c>
      <c r="C371" s="169">
        <v>8312.2000000000007</v>
      </c>
      <c r="D371" s="169">
        <v>296</v>
      </c>
      <c r="E371" s="169">
        <v>950</v>
      </c>
      <c r="F371" s="169">
        <v>498</v>
      </c>
      <c r="G371" s="169">
        <v>9262.2000000000007</v>
      </c>
      <c r="H371" s="169">
        <v>9760.2000000000007</v>
      </c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</row>
    <row r="372" spans="1:23" x14ac:dyDescent="0.3">
      <c r="A372" s="33" t="s">
        <v>82</v>
      </c>
      <c r="B372" s="169">
        <v>0</v>
      </c>
      <c r="C372" s="169">
        <v>3383.6000000000004</v>
      </c>
      <c r="D372" s="169">
        <v>143</v>
      </c>
      <c r="E372" s="169">
        <v>700</v>
      </c>
      <c r="F372" s="169">
        <v>143</v>
      </c>
      <c r="G372" s="169">
        <v>4083.6000000000004</v>
      </c>
      <c r="H372" s="169">
        <v>4226.6000000000004</v>
      </c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</row>
    <row r="373" spans="1:23" x14ac:dyDescent="0.3">
      <c r="A373" s="33" t="s">
        <v>83</v>
      </c>
      <c r="B373" s="169">
        <v>202</v>
      </c>
      <c r="C373" s="169">
        <v>3955</v>
      </c>
      <c r="D373" s="169">
        <v>137.5</v>
      </c>
      <c r="E373" s="169">
        <v>250</v>
      </c>
      <c r="F373" s="169">
        <v>339.5</v>
      </c>
      <c r="G373" s="169">
        <v>4205</v>
      </c>
      <c r="H373" s="169">
        <v>4544.5</v>
      </c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</row>
    <row r="374" spans="1:23" x14ac:dyDescent="0.3">
      <c r="A374" s="33" t="s">
        <v>84</v>
      </c>
      <c r="B374" s="169">
        <v>0</v>
      </c>
      <c r="C374" s="169">
        <v>973.6</v>
      </c>
      <c r="D374" s="169">
        <v>15.5</v>
      </c>
      <c r="E374" s="169">
        <v>0</v>
      </c>
      <c r="F374" s="169">
        <v>15.5</v>
      </c>
      <c r="G374" s="169">
        <v>973.6</v>
      </c>
      <c r="H374" s="169">
        <v>989.1</v>
      </c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</row>
    <row r="375" spans="1:23" x14ac:dyDescent="0.3">
      <c r="A375" s="37"/>
      <c r="B375" s="169" t="s">
        <v>30</v>
      </c>
      <c r="C375" s="169" t="s">
        <v>30</v>
      </c>
      <c r="D375" s="169" t="s">
        <v>30</v>
      </c>
      <c r="E375" s="169" t="s">
        <v>30</v>
      </c>
      <c r="F375" s="169">
        <v>0</v>
      </c>
      <c r="G375" s="169">
        <v>0</v>
      </c>
      <c r="H375" s="169">
        <v>0</v>
      </c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</row>
    <row r="376" spans="1:23" x14ac:dyDescent="0.3">
      <c r="A376" s="44" t="s">
        <v>85</v>
      </c>
      <c r="B376" s="169">
        <v>120.38</v>
      </c>
      <c r="C376" s="169">
        <v>6957.7699999999986</v>
      </c>
      <c r="D376" s="169">
        <v>116.33</v>
      </c>
      <c r="E376" s="169">
        <v>238.17000000000002</v>
      </c>
      <c r="F376" s="169">
        <v>236.70999999999998</v>
      </c>
      <c r="G376" s="169">
        <v>7195.9399999999987</v>
      </c>
      <c r="H376" s="169">
        <v>7432.6499999999987</v>
      </c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</row>
    <row r="377" spans="1:23" x14ac:dyDescent="0.3">
      <c r="A377" s="33" t="s">
        <v>86</v>
      </c>
      <c r="B377" s="169">
        <v>29</v>
      </c>
      <c r="C377" s="169">
        <v>4068.4499999999994</v>
      </c>
      <c r="D377" s="169">
        <v>16.5</v>
      </c>
      <c r="E377" s="169">
        <v>45</v>
      </c>
      <c r="F377" s="169">
        <v>45.5</v>
      </c>
      <c r="G377" s="169">
        <v>4113.4499999999989</v>
      </c>
      <c r="H377" s="169">
        <v>4158.9499999999989</v>
      </c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</row>
    <row r="378" spans="1:23" x14ac:dyDescent="0.3">
      <c r="A378" s="33" t="s">
        <v>87</v>
      </c>
      <c r="B378" s="169">
        <v>91.38</v>
      </c>
      <c r="C378" s="169">
        <v>2889.3199999999997</v>
      </c>
      <c r="D378" s="169">
        <v>99.83</v>
      </c>
      <c r="E378" s="169">
        <v>193.17000000000002</v>
      </c>
      <c r="F378" s="169">
        <v>191.20999999999998</v>
      </c>
      <c r="G378" s="169">
        <v>3082.49</v>
      </c>
      <c r="H378" s="169">
        <v>3273.7</v>
      </c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</row>
    <row r="379" spans="1:23" ht="15" thickBot="1" x14ac:dyDescent="0.35">
      <c r="A379" s="25"/>
      <c r="B379" s="169" t="s">
        <v>30</v>
      </c>
      <c r="C379" s="169" t="s">
        <v>30</v>
      </c>
      <c r="D379" s="169" t="s">
        <v>30</v>
      </c>
      <c r="E379" s="169" t="s">
        <v>30</v>
      </c>
      <c r="F379" s="169">
        <v>0</v>
      </c>
      <c r="G379" s="169">
        <v>0</v>
      </c>
      <c r="H379" s="169">
        <v>0</v>
      </c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</row>
    <row r="380" spans="1:23" ht="15" thickBot="1" x14ac:dyDescent="0.35">
      <c r="A380" s="88" t="s">
        <v>88</v>
      </c>
      <c r="B380" s="169">
        <v>4000.13</v>
      </c>
      <c r="C380" s="169">
        <v>67748.021999999997</v>
      </c>
      <c r="D380" s="169">
        <v>1240.9299999999998</v>
      </c>
      <c r="E380" s="169">
        <v>4307.17</v>
      </c>
      <c r="F380" s="169">
        <v>5241.0599999999995</v>
      </c>
      <c r="G380" s="169">
        <v>72055.191999999995</v>
      </c>
      <c r="H380" s="169">
        <v>77296.251999999993</v>
      </c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</row>
    <row r="381" spans="1:23" x14ac:dyDescent="0.3">
      <c r="A381" s="1"/>
      <c r="B381" s="1"/>
      <c r="C381" s="1"/>
      <c r="D381" s="1"/>
      <c r="E381" s="1"/>
      <c r="F381" s="1"/>
      <c r="G381" s="1"/>
      <c r="H381" s="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</row>
    <row r="382" spans="1:23" x14ac:dyDescent="0.3">
      <c r="A382" s="1"/>
      <c r="B382" s="1"/>
      <c r="C382" s="1"/>
      <c r="D382" s="1"/>
      <c r="E382" s="1"/>
      <c r="F382" s="1"/>
      <c r="G382" s="1"/>
      <c r="H382" s="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</row>
    <row r="383" spans="1:23" ht="15" thickBot="1" x14ac:dyDescent="0.35">
      <c r="A383" s="170" t="s">
        <v>128</v>
      </c>
      <c r="B383" s="8"/>
      <c r="C383" s="3"/>
      <c r="D383" s="3"/>
      <c r="E383" s="3"/>
      <c r="F383" s="3"/>
      <c r="G383" s="3"/>
      <c r="H383" s="3"/>
      <c r="I383" s="41"/>
      <c r="J383" s="41"/>
      <c r="K383" s="151"/>
      <c r="L383" s="5"/>
      <c r="M383" s="5"/>
      <c r="N383" s="5"/>
      <c r="O383" s="5"/>
      <c r="P383" s="5"/>
      <c r="Q383" s="5"/>
      <c r="R383" s="5"/>
      <c r="S383" s="151"/>
      <c r="T383" s="5"/>
      <c r="U383" s="5"/>
      <c r="V383" s="5"/>
      <c r="W383" s="5"/>
    </row>
    <row r="384" spans="1:23" ht="24.6" thickBot="1" x14ac:dyDescent="0.35">
      <c r="A384" s="14" t="s">
        <v>9</v>
      </c>
      <c r="B384" s="15" t="s">
        <v>10</v>
      </c>
      <c r="C384" s="15" t="s">
        <v>130</v>
      </c>
      <c r="D384" s="17" t="s">
        <v>131</v>
      </c>
      <c r="E384" s="17" t="s">
        <v>14</v>
      </c>
      <c r="F384" s="17" t="s">
        <v>15</v>
      </c>
      <c r="G384" s="17" t="s">
        <v>16</v>
      </c>
      <c r="H384" s="19" t="s">
        <v>17</v>
      </c>
      <c r="I384" s="18"/>
      <c r="J384" s="41"/>
      <c r="K384" s="172"/>
      <c r="L384" s="172"/>
      <c r="M384" s="172"/>
      <c r="N384" s="172"/>
      <c r="O384" s="172"/>
      <c r="P384" s="18"/>
      <c r="Q384" s="18"/>
      <c r="R384" s="173"/>
      <c r="S384" s="172"/>
      <c r="T384" s="172"/>
      <c r="U384" s="172"/>
      <c r="V384" s="172"/>
      <c r="W384" s="172"/>
    </row>
    <row r="385" spans="1:23" ht="15" thickBot="1" x14ac:dyDescent="0.35">
      <c r="A385" s="25" t="s">
        <v>29</v>
      </c>
      <c r="B385" s="26">
        <v>3742.4861620105835</v>
      </c>
      <c r="C385" s="26">
        <v>20090.147414402767</v>
      </c>
      <c r="D385" s="26">
        <v>2068.0903427825292</v>
      </c>
      <c r="E385" s="26">
        <v>0</v>
      </c>
      <c r="F385" s="26">
        <v>8151.4368103047036</v>
      </c>
      <c r="G385" s="26">
        <v>12565.59274340135</v>
      </c>
      <c r="H385" s="177">
        <v>46617.753472901932</v>
      </c>
      <c r="I385" s="27"/>
      <c r="J385" s="41"/>
      <c r="K385" s="178"/>
      <c r="L385" s="178"/>
      <c r="M385" s="178"/>
      <c r="N385" s="178"/>
      <c r="O385" s="178"/>
      <c r="P385" s="27"/>
      <c r="Q385" s="27"/>
      <c r="R385" s="179"/>
      <c r="S385" s="178"/>
      <c r="T385" s="178"/>
      <c r="U385" s="178"/>
      <c r="V385" s="178"/>
      <c r="W385" s="178"/>
    </row>
    <row r="386" spans="1:23" ht="15" thickBot="1" x14ac:dyDescent="0.35">
      <c r="A386" s="33" t="s">
        <v>31</v>
      </c>
      <c r="B386" s="26">
        <v>3742.4861620105835</v>
      </c>
      <c r="C386" s="29">
        <v>20090.147414402767</v>
      </c>
      <c r="D386" s="29">
        <v>2068.0903427825292</v>
      </c>
      <c r="E386" s="26">
        <v>0</v>
      </c>
      <c r="F386" s="26">
        <v>8151.4368103047036</v>
      </c>
      <c r="G386" s="26">
        <v>12565.59274340135</v>
      </c>
      <c r="H386" s="177">
        <v>46617.753472901932</v>
      </c>
      <c r="I386" s="27"/>
      <c r="J386" s="183"/>
      <c r="K386" s="81"/>
      <c r="L386" s="81"/>
      <c r="M386" s="81"/>
      <c r="N386" s="81"/>
      <c r="O386" s="81"/>
      <c r="P386" s="27"/>
      <c r="Q386" s="27"/>
      <c r="R386" s="183"/>
      <c r="S386" s="81"/>
      <c r="T386" s="81"/>
      <c r="U386" s="81"/>
      <c r="V386" s="81"/>
      <c r="W386" s="81"/>
    </row>
    <row r="387" spans="1:23" ht="15" thickBot="1" x14ac:dyDescent="0.35">
      <c r="A387" s="37"/>
      <c r="B387" s="26">
        <v>0</v>
      </c>
      <c r="C387" s="38"/>
      <c r="D387" s="38"/>
      <c r="E387" s="26">
        <v>0</v>
      </c>
      <c r="F387" s="26">
        <v>0</v>
      </c>
      <c r="G387" s="26">
        <v>0</v>
      </c>
      <c r="H387" s="177">
        <v>0</v>
      </c>
      <c r="I387" s="27"/>
      <c r="J387" s="179"/>
      <c r="K387" s="188"/>
      <c r="L387" s="188"/>
      <c r="M387" s="188"/>
      <c r="N387" s="188"/>
      <c r="O387" s="188"/>
      <c r="P387" s="27"/>
      <c r="Q387" s="27"/>
      <c r="R387" s="179"/>
      <c r="S387" s="188"/>
      <c r="T387" s="188"/>
      <c r="U387" s="188"/>
      <c r="V387" s="188"/>
      <c r="W387" s="188"/>
    </row>
    <row r="388" spans="1:23" ht="15" thickBot="1" x14ac:dyDescent="0.35">
      <c r="A388" s="44" t="s">
        <v>32</v>
      </c>
      <c r="B388" s="26">
        <v>25106.861303733771</v>
      </c>
      <c r="C388" s="191">
        <v>32954.497646778422</v>
      </c>
      <c r="D388" s="67">
        <v>4383.0594186899862</v>
      </c>
      <c r="E388" s="26">
        <v>0</v>
      </c>
      <c r="F388" s="26">
        <v>87315.827046321298</v>
      </c>
      <c r="G388" s="26">
        <v>26422.526997169349</v>
      </c>
      <c r="H388" s="177">
        <v>176182.77241269284</v>
      </c>
      <c r="I388" s="27"/>
      <c r="J388" s="179"/>
      <c r="K388" s="178"/>
      <c r="L388" s="178"/>
      <c r="M388" s="178"/>
      <c r="N388" s="178"/>
      <c r="O388" s="178"/>
      <c r="P388" s="27"/>
      <c r="Q388" s="27"/>
      <c r="R388" s="179"/>
      <c r="S388" s="178"/>
      <c r="T388" s="178"/>
      <c r="U388" s="178"/>
      <c r="V388" s="178"/>
      <c r="W388" s="178"/>
    </row>
    <row r="389" spans="1:23" ht="15" thickBot="1" x14ac:dyDescent="0.35">
      <c r="A389" s="33" t="s">
        <v>33</v>
      </c>
      <c r="B389" s="26">
        <v>9822.8713633049429</v>
      </c>
      <c r="C389" s="53">
        <v>21545.388287177866</v>
      </c>
      <c r="D389" s="29">
        <v>2470.962056137439</v>
      </c>
      <c r="E389" s="26">
        <v>0</v>
      </c>
      <c r="F389" s="26">
        <v>45519.863121640643</v>
      </c>
      <c r="G389" s="26">
        <v>20605.100074749203</v>
      </c>
      <c r="H389" s="177">
        <v>99964.1849030101</v>
      </c>
      <c r="I389" s="27"/>
      <c r="J389" s="183"/>
      <c r="K389" s="81"/>
      <c r="L389" s="81"/>
      <c r="M389" s="81"/>
      <c r="N389" s="81"/>
      <c r="O389" s="81"/>
      <c r="P389" s="27"/>
      <c r="Q389" s="27"/>
      <c r="R389" s="183"/>
      <c r="S389" s="81"/>
      <c r="T389" s="81"/>
      <c r="U389" s="81"/>
      <c r="V389" s="81"/>
      <c r="W389" s="81"/>
    </row>
    <row r="390" spans="1:23" ht="15" thickBot="1" x14ac:dyDescent="0.35">
      <c r="A390" s="33" t="s">
        <v>34</v>
      </c>
      <c r="B390" s="26">
        <v>5098.8294011172784</v>
      </c>
      <c r="C390" s="53">
        <v>10064.545835601119</v>
      </c>
      <c r="D390" s="29">
        <v>846.45647678986688</v>
      </c>
      <c r="E390" s="26">
        <v>0</v>
      </c>
      <c r="F390" s="26">
        <v>28204.558459424297</v>
      </c>
      <c r="G390" s="26">
        <v>4209.2509794504149</v>
      </c>
      <c r="H390" s="177">
        <v>48423.641152382974</v>
      </c>
      <c r="I390" s="27"/>
      <c r="J390" s="183"/>
      <c r="K390" s="81"/>
      <c r="L390" s="81"/>
      <c r="M390" s="81"/>
      <c r="N390" s="81"/>
      <c r="O390" s="81"/>
      <c r="P390" s="27"/>
      <c r="Q390" s="27"/>
      <c r="R390" s="183"/>
      <c r="S390" s="81"/>
      <c r="T390" s="81"/>
      <c r="U390" s="81"/>
      <c r="V390" s="81"/>
      <c r="W390" s="81"/>
    </row>
    <row r="391" spans="1:23" ht="15" thickBot="1" x14ac:dyDescent="0.35">
      <c r="A391" s="33" t="s">
        <v>35</v>
      </c>
      <c r="B391" s="26">
        <v>10185.160539311548</v>
      </c>
      <c r="C391" s="53">
        <v>1344.563523999439</v>
      </c>
      <c r="D391" s="29">
        <v>1065.6408857626805</v>
      </c>
      <c r="E391" s="26">
        <v>0</v>
      </c>
      <c r="F391" s="26">
        <v>13591.405465256346</v>
      </c>
      <c r="G391" s="26">
        <v>1608.1759429697274</v>
      </c>
      <c r="H391" s="177">
        <v>27794.946357299741</v>
      </c>
      <c r="I391" s="27"/>
      <c r="J391" s="183"/>
      <c r="K391" s="81"/>
      <c r="L391" s="81"/>
      <c r="M391" s="81"/>
      <c r="N391" s="81"/>
      <c r="O391" s="81"/>
      <c r="P391" s="27"/>
      <c r="Q391" s="27"/>
      <c r="R391" s="183"/>
      <c r="S391" s="81"/>
      <c r="T391" s="81"/>
      <c r="U391" s="81"/>
      <c r="V391" s="81"/>
      <c r="W391" s="81"/>
    </row>
    <row r="392" spans="1:23" ht="15" thickBot="1" x14ac:dyDescent="0.35">
      <c r="A392" s="37"/>
      <c r="B392" s="26">
        <v>0</v>
      </c>
      <c r="C392" s="58"/>
      <c r="D392" s="29"/>
      <c r="E392" s="26">
        <v>0</v>
      </c>
      <c r="F392" s="26">
        <v>0</v>
      </c>
      <c r="G392" s="26">
        <v>0</v>
      </c>
      <c r="H392" s="177">
        <v>0</v>
      </c>
      <c r="I392" s="27"/>
      <c r="J392" s="179"/>
      <c r="K392" s="188"/>
      <c r="L392" s="188"/>
      <c r="M392" s="188"/>
      <c r="N392" s="188"/>
      <c r="O392" s="188"/>
      <c r="P392" s="27"/>
      <c r="Q392" s="27"/>
      <c r="R392" s="179"/>
      <c r="S392" s="188"/>
      <c r="T392" s="188"/>
      <c r="U392" s="188"/>
      <c r="V392" s="188"/>
      <c r="W392" s="188"/>
    </row>
    <row r="393" spans="1:23" ht="15" thickBot="1" x14ac:dyDescent="0.35">
      <c r="A393" s="44" t="s">
        <v>36</v>
      </c>
      <c r="B393" s="26">
        <v>66556.763656316471</v>
      </c>
      <c r="C393" s="191">
        <v>15587.849652915274</v>
      </c>
      <c r="D393" s="67">
        <v>7588.0939781109528</v>
      </c>
      <c r="E393" s="26">
        <v>0</v>
      </c>
      <c r="F393" s="26">
        <v>213216.12812348412</v>
      </c>
      <c r="G393" s="26">
        <v>4248.5059665951794</v>
      </c>
      <c r="H393" s="177">
        <v>307197.34137742204</v>
      </c>
      <c r="I393" s="27"/>
      <c r="J393" s="179"/>
      <c r="K393" s="178"/>
      <c r="L393" s="178"/>
      <c r="M393" s="178"/>
      <c r="N393" s="178"/>
      <c r="O393" s="178"/>
      <c r="P393" s="27"/>
      <c r="Q393" s="27"/>
      <c r="R393" s="179"/>
      <c r="S393" s="178"/>
      <c r="T393" s="178"/>
      <c r="U393" s="178"/>
      <c r="V393" s="178"/>
      <c r="W393" s="178"/>
    </row>
    <row r="394" spans="1:23" ht="15" thickBot="1" x14ac:dyDescent="0.35">
      <c r="A394" s="33" t="s">
        <v>37</v>
      </c>
      <c r="B394" s="26">
        <v>8656.8054285625258</v>
      </c>
      <c r="C394" s="53">
        <v>3468.8201283078047</v>
      </c>
      <c r="D394" s="29">
        <v>1896.859361046962</v>
      </c>
      <c r="E394" s="26">
        <v>0</v>
      </c>
      <c r="F394" s="26">
        <v>48730.678311064847</v>
      </c>
      <c r="G394" s="26">
        <v>525.29996707966018</v>
      </c>
      <c r="H394" s="177">
        <v>63278.463196061806</v>
      </c>
      <c r="I394" s="27"/>
      <c r="J394" s="183"/>
      <c r="K394" s="81"/>
      <c r="L394" s="81"/>
      <c r="M394" s="81"/>
      <c r="N394" s="81"/>
      <c r="O394" s="81"/>
      <c r="P394" s="27"/>
      <c r="Q394" s="27"/>
      <c r="R394" s="183"/>
      <c r="S394" s="81"/>
      <c r="T394" s="81"/>
      <c r="U394" s="81"/>
      <c r="V394" s="81"/>
      <c r="W394" s="81"/>
    </row>
    <row r="395" spans="1:23" ht="15" thickBot="1" x14ac:dyDescent="0.35">
      <c r="A395" s="33" t="s">
        <v>38</v>
      </c>
      <c r="B395" s="26">
        <v>18444.329788806219</v>
      </c>
      <c r="C395" s="53">
        <v>3788.4478896661685</v>
      </c>
      <c r="D395" s="29">
        <v>1700.5133279267009</v>
      </c>
      <c r="E395" s="26">
        <v>0</v>
      </c>
      <c r="F395" s="26">
        <v>34806.913621968153</v>
      </c>
      <c r="G395" s="26">
        <v>943.338376180198</v>
      </c>
      <c r="H395" s="177">
        <v>59683.543004547435</v>
      </c>
      <c r="I395" s="27"/>
      <c r="J395" s="183"/>
      <c r="K395" s="81"/>
      <c r="L395" s="81"/>
      <c r="M395" s="81"/>
      <c r="N395" s="81"/>
      <c r="O395" s="81"/>
      <c r="P395" s="27"/>
      <c r="Q395" s="27"/>
      <c r="R395" s="183"/>
      <c r="S395" s="81"/>
      <c r="T395" s="81"/>
      <c r="U395" s="81"/>
      <c r="V395" s="81"/>
      <c r="W395" s="81"/>
    </row>
    <row r="396" spans="1:23" ht="15" thickBot="1" x14ac:dyDescent="0.35">
      <c r="A396" s="33" t="s">
        <v>39</v>
      </c>
      <c r="B396" s="26">
        <v>39455.628438947722</v>
      </c>
      <c r="C396" s="53">
        <v>8330.5816349413017</v>
      </c>
      <c r="D396" s="29">
        <v>3990.7212891372897</v>
      </c>
      <c r="E396" s="26">
        <v>0</v>
      </c>
      <c r="F396" s="26">
        <v>129678.53619045114</v>
      </c>
      <c r="G396" s="26">
        <v>2779.8676233353217</v>
      </c>
      <c r="H396" s="177">
        <v>184235.33517681278</v>
      </c>
      <c r="I396" s="27"/>
      <c r="J396" s="183"/>
      <c r="K396" s="81"/>
      <c r="L396" s="81"/>
      <c r="M396" s="81"/>
      <c r="N396" s="81"/>
      <c r="O396" s="81"/>
      <c r="P396" s="27"/>
      <c r="Q396" s="27"/>
      <c r="R396" s="183"/>
      <c r="S396" s="81"/>
      <c r="T396" s="81"/>
      <c r="U396" s="81"/>
      <c r="V396" s="81"/>
      <c r="W396" s="81"/>
    </row>
    <row r="397" spans="1:23" ht="15" thickBot="1" x14ac:dyDescent="0.35">
      <c r="A397" s="37"/>
      <c r="B397" s="26">
        <v>0</v>
      </c>
      <c r="C397" s="58"/>
      <c r="D397" s="38"/>
      <c r="E397" s="26">
        <v>0</v>
      </c>
      <c r="F397" s="26">
        <v>0</v>
      </c>
      <c r="G397" s="26">
        <v>0</v>
      </c>
      <c r="H397" s="177">
        <v>0</v>
      </c>
      <c r="I397" s="27"/>
      <c r="J397" s="179"/>
      <c r="K397" s="188"/>
      <c r="L397" s="188"/>
      <c r="M397" s="188"/>
      <c r="N397" s="188"/>
      <c r="O397" s="188"/>
      <c r="P397" s="27"/>
      <c r="Q397" s="27"/>
      <c r="R397" s="179"/>
      <c r="S397" s="188"/>
      <c r="T397" s="188"/>
      <c r="U397" s="188"/>
      <c r="V397" s="188"/>
      <c r="W397" s="188"/>
    </row>
    <row r="398" spans="1:23" ht="15" thickBot="1" x14ac:dyDescent="0.35">
      <c r="A398" s="25" t="s">
        <v>40</v>
      </c>
      <c r="B398" s="26">
        <v>92517.542874495412</v>
      </c>
      <c r="C398" s="192">
        <v>102985.78301489448</v>
      </c>
      <c r="D398" s="169">
        <v>12131.606840182869</v>
      </c>
      <c r="E398" s="26">
        <v>0</v>
      </c>
      <c r="F398" s="26">
        <v>237098.30486938334</v>
      </c>
      <c r="G398" s="26">
        <v>63795.498258536609</v>
      </c>
      <c r="H398" s="177">
        <v>508528.73585749272</v>
      </c>
      <c r="I398" s="27"/>
      <c r="J398" s="179"/>
      <c r="K398" s="178"/>
      <c r="L398" s="178"/>
      <c r="M398" s="178"/>
      <c r="N398" s="178"/>
      <c r="O398" s="178"/>
      <c r="P398" s="27"/>
      <c r="Q398" s="27"/>
      <c r="R398" s="179"/>
      <c r="S398" s="178"/>
      <c r="T398" s="178"/>
      <c r="U398" s="178"/>
      <c r="V398" s="178"/>
      <c r="W398" s="178"/>
    </row>
    <row r="399" spans="1:23" ht="15" thickBot="1" x14ac:dyDescent="0.35">
      <c r="A399" s="33" t="s">
        <v>41</v>
      </c>
      <c r="B399" s="26">
        <v>32358.914839517449</v>
      </c>
      <c r="C399" s="53">
        <v>8120.1579385158475</v>
      </c>
      <c r="D399" s="29">
        <v>3783.9738992092311</v>
      </c>
      <c r="E399" s="26">
        <v>0</v>
      </c>
      <c r="F399" s="26">
        <v>80947.166311680514</v>
      </c>
      <c r="G399" s="26">
        <v>19368.293730391699</v>
      </c>
      <c r="H399" s="177">
        <v>144578.50671931473</v>
      </c>
      <c r="I399" s="27"/>
      <c r="J399" s="183"/>
      <c r="K399" s="81"/>
      <c r="L399" s="81"/>
      <c r="M399" s="81"/>
      <c r="N399" s="81"/>
      <c r="O399" s="81"/>
      <c r="P399" s="27"/>
      <c r="Q399" s="27"/>
      <c r="R399" s="183"/>
      <c r="S399" s="81"/>
      <c r="T399" s="81"/>
      <c r="U399" s="81"/>
      <c r="V399" s="81"/>
      <c r="W399" s="81"/>
    </row>
    <row r="400" spans="1:23" ht="15" thickBot="1" x14ac:dyDescent="0.35">
      <c r="A400" s="33" t="s">
        <v>42</v>
      </c>
      <c r="B400" s="26">
        <v>23903.304284586749</v>
      </c>
      <c r="C400" s="53">
        <v>9987.1477318948891</v>
      </c>
      <c r="D400" s="29">
        <v>2872.5204926585347</v>
      </c>
      <c r="E400" s="26">
        <v>0</v>
      </c>
      <c r="F400" s="26">
        <v>104766.93479853356</v>
      </c>
      <c r="G400" s="26">
        <v>4476.414762633698</v>
      </c>
      <c r="H400" s="177">
        <v>146006.32207030745</v>
      </c>
      <c r="I400" s="27"/>
      <c r="J400" s="183"/>
      <c r="K400" s="81"/>
      <c r="L400" s="81"/>
      <c r="M400" s="81"/>
      <c r="N400" s="81"/>
      <c r="O400" s="81"/>
      <c r="P400" s="27"/>
      <c r="Q400" s="27"/>
      <c r="R400" s="183"/>
      <c r="S400" s="81"/>
      <c r="T400" s="81"/>
      <c r="U400" s="81"/>
      <c r="V400" s="81"/>
      <c r="W400" s="81"/>
    </row>
    <row r="401" spans="1:23" ht="15" thickBot="1" x14ac:dyDescent="0.35">
      <c r="A401" s="33" t="s">
        <v>43</v>
      </c>
      <c r="B401" s="26">
        <v>23242.780938396372</v>
      </c>
      <c r="C401" s="53">
        <v>51081.179546615444</v>
      </c>
      <c r="D401" s="29">
        <v>4504.1798552576001</v>
      </c>
      <c r="E401" s="26">
        <v>0</v>
      </c>
      <c r="F401" s="26">
        <v>26514.551104398182</v>
      </c>
      <c r="G401" s="26">
        <v>14793.876152729154</v>
      </c>
      <c r="H401" s="177">
        <v>120136.56759739676</v>
      </c>
      <c r="I401" s="27"/>
      <c r="J401" s="183"/>
      <c r="K401" s="81"/>
      <c r="L401" s="81"/>
      <c r="M401" s="81"/>
      <c r="N401" s="81"/>
      <c r="O401" s="81"/>
      <c r="P401" s="27"/>
      <c r="Q401" s="27"/>
      <c r="R401" s="183"/>
      <c r="S401" s="81"/>
      <c r="T401" s="81"/>
      <c r="U401" s="81"/>
      <c r="V401" s="81"/>
      <c r="W401" s="81"/>
    </row>
    <row r="402" spans="1:23" ht="15" thickBot="1" x14ac:dyDescent="0.35">
      <c r="A402" s="33" t="s">
        <v>44</v>
      </c>
      <c r="B402" s="26">
        <v>13012.542811994828</v>
      </c>
      <c r="C402" s="53">
        <v>33797.297797868297</v>
      </c>
      <c r="D402" s="29">
        <v>970.9325930575045</v>
      </c>
      <c r="E402" s="26">
        <v>0</v>
      </c>
      <c r="F402" s="26">
        <v>24869.652654771104</v>
      </c>
      <c r="G402" s="26">
        <v>25156.91361278206</v>
      </c>
      <c r="H402" s="177">
        <v>97807.339470473788</v>
      </c>
      <c r="I402" s="27"/>
      <c r="J402" s="183"/>
      <c r="K402" s="81"/>
      <c r="L402" s="81"/>
      <c r="M402" s="81"/>
      <c r="N402" s="81"/>
      <c r="O402" s="81"/>
      <c r="P402" s="27"/>
      <c r="Q402" s="27"/>
      <c r="R402" s="183"/>
      <c r="S402" s="81"/>
      <c r="T402" s="81"/>
      <c r="U402" s="81"/>
      <c r="V402" s="81"/>
      <c r="W402" s="81"/>
    </row>
    <row r="403" spans="1:23" ht="15" thickBot="1" x14ac:dyDescent="0.35">
      <c r="A403" s="25"/>
      <c r="B403" s="26">
        <v>0</v>
      </c>
      <c r="C403" s="73"/>
      <c r="D403" s="74"/>
      <c r="E403" s="26">
        <v>0</v>
      </c>
      <c r="F403" s="26">
        <v>0</v>
      </c>
      <c r="G403" s="26">
        <v>0</v>
      </c>
      <c r="H403" s="177">
        <v>0</v>
      </c>
      <c r="I403" s="27"/>
      <c r="J403" s="179"/>
      <c r="K403" s="188"/>
      <c r="L403" s="188"/>
      <c r="M403" s="188"/>
      <c r="N403" s="188"/>
      <c r="O403" s="188"/>
      <c r="P403" s="27"/>
      <c r="Q403" s="27"/>
      <c r="R403" s="179"/>
      <c r="S403" s="188"/>
      <c r="T403" s="188"/>
      <c r="U403" s="188"/>
      <c r="V403" s="188"/>
      <c r="W403" s="188"/>
    </row>
    <row r="404" spans="1:23" ht="15" thickBot="1" x14ac:dyDescent="0.35">
      <c r="A404" s="44" t="s">
        <v>45</v>
      </c>
      <c r="B404" s="26">
        <v>23026.484424743328</v>
      </c>
      <c r="C404" s="191">
        <v>67495.250815446649</v>
      </c>
      <c r="D404" s="67">
        <v>15851.437583481313</v>
      </c>
      <c r="E404" s="26">
        <v>0</v>
      </c>
      <c r="F404" s="26">
        <v>26391.97787161194</v>
      </c>
      <c r="G404" s="26">
        <v>58476.732915409077</v>
      </c>
      <c r="H404" s="177">
        <v>191241.88361069231</v>
      </c>
      <c r="I404" s="27"/>
      <c r="J404" s="179"/>
      <c r="K404" s="178"/>
      <c r="L404" s="178"/>
      <c r="M404" s="178"/>
      <c r="N404" s="178"/>
      <c r="O404" s="178"/>
      <c r="P404" s="27"/>
      <c r="Q404" s="27"/>
      <c r="R404" s="179"/>
      <c r="S404" s="178"/>
      <c r="T404" s="178"/>
      <c r="U404" s="178"/>
      <c r="V404" s="178"/>
      <c r="W404" s="178"/>
    </row>
    <row r="405" spans="1:23" ht="15" thickBot="1" x14ac:dyDescent="0.35">
      <c r="A405" s="33" t="s">
        <v>46</v>
      </c>
      <c r="B405" s="26">
        <v>3619.8330962472819</v>
      </c>
      <c r="C405" s="53">
        <v>15740.269252655204</v>
      </c>
      <c r="D405" s="29">
        <v>778.18424828634716</v>
      </c>
      <c r="E405" s="26">
        <v>0</v>
      </c>
      <c r="F405" s="26">
        <v>11284.227887365068</v>
      </c>
      <c r="G405" s="26">
        <v>20707.276279155798</v>
      </c>
      <c r="H405" s="177">
        <v>52129.790763709694</v>
      </c>
      <c r="I405" s="27"/>
      <c r="J405" s="183"/>
      <c r="K405" s="81"/>
      <c r="L405" s="81"/>
      <c r="M405" s="81"/>
      <c r="N405" s="81"/>
      <c r="O405" s="81"/>
      <c r="P405" s="27"/>
      <c r="Q405" s="27"/>
      <c r="R405" s="183"/>
      <c r="S405" s="81"/>
      <c r="T405" s="81"/>
      <c r="U405" s="81"/>
      <c r="V405" s="81"/>
      <c r="W405" s="81"/>
    </row>
    <row r="406" spans="1:23" ht="15" thickBot="1" x14ac:dyDescent="0.35">
      <c r="A406" s="33" t="s">
        <v>47</v>
      </c>
      <c r="B406" s="26">
        <v>4225.2328452139773</v>
      </c>
      <c r="C406" s="53">
        <v>28958.801751574229</v>
      </c>
      <c r="D406" s="29">
        <v>6995.6730942846889</v>
      </c>
      <c r="E406" s="26">
        <v>0</v>
      </c>
      <c r="F406" s="26">
        <v>2625.2821165459122</v>
      </c>
      <c r="G406" s="26">
        <v>17763.754412626557</v>
      </c>
      <c r="H406" s="177">
        <v>60568.74422024536</v>
      </c>
      <c r="I406" s="27"/>
      <c r="J406" s="183"/>
      <c r="K406" s="81"/>
      <c r="L406" s="81"/>
      <c r="M406" s="81"/>
      <c r="N406" s="81"/>
      <c r="O406" s="81"/>
      <c r="P406" s="27"/>
      <c r="Q406" s="27"/>
      <c r="R406" s="183"/>
      <c r="S406" s="81"/>
      <c r="T406" s="81"/>
      <c r="U406" s="81"/>
      <c r="V406" s="81"/>
      <c r="W406" s="81"/>
    </row>
    <row r="407" spans="1:23" ht="15" thickBot="1" x14ac:dyDescent="0.35">
      <c r="A407" s="33" t="s">
        <v>48</v>
      </c>
      <c r="B407" s="26">
        <v>15181.418483282068</v>
      </c>
      <c r="C407" s="53">
        <v>22796.179811217211</v>
      </c>
      <c r="D407" s="29">
        <v>8077.5802409102789</v>
      </c>
      <c r="E407" s="26">
        <v>0</v>
      </c>
      <c r="F407" s="26">
        <v>12482.46786770096</v>
      </c>
      <c r="G407" s="26">
        <v>20005.702223626722</v>
      </c>
      <c r="H407" s="177">
        <v>78543.348626737235</v>
      </c>
      <c r="I407" s="27"/>
      <c r="J407" s="183"/>
      <c r="K407" s="81"/>
      <c r="L407" s="81"/>
      <c r="M407" s="81"/>
      <c r="N407" s="81"/>
      <c r="O407" s="81"/>
      <c r="P407" s="27"/>
      <c r="Q407" s="27"/>
      <c r="R407" s="183"/>
      <c r="S407" s="81"/>
      <c r="T407" s="81"/>
      <c r="U407" s="81"/>
      <c r="V407" s="81"/>
      <c r="W407" s="81"/>
    </row>
    <row r="408" spans="1:23" ht="15" thickBot="1" x14ac:dyDescent="0.35">
      <c r="A408" s="37"/>
      <c r="B408" s="26">
        <v>0</v>
      </c>
      <c r="C408" s="58"/>
      <c r="D408" s="38"/>
      <c r="E408" s="26">
        <v>0</v>
      </c>
      <c r="F408" s="26">
        <v>0</v>
      </c>
      <c r="G408" s="26">
        <v>0</v>
      </c>
      <c r="H408" s="177">
        <v>0</v>
      </c>
      <c r="I408" s="27"/>
      <c r="J408" s="179"/>
      <c r="K408" s="188"/>
      <c r="L408" s="188"/>
      <c r="M408" s="188"/>
      <c r="N408" s="188"/>
      <c r="O408" s="188"/>
      <c r="P408" s="27"/>
      <c r="Q408" s="27"/>
      <c r="R408" s="179"/>
      <c r="S408" s="188"/>
      <c r="T408" s="188"/>
      <c r="U408" s="188"/>
      <c r="V408" s="188"/>
      <c r="W408" s="188"/>
    </row>
    <row r="409" spans="1:23" ht="15" thickBot="1" x14ac:dyDescent="0.35">
      <c r="A409" s="44" t="s">
        <v>49</v>
      </c>
      <c r="B409" s="26">
        <v>226656.23258294261</v>
      </c>
      <c r="C409" s="191">
        <v>4576.088299254413</v>
      </c>
      <c r="D409" s="67">
        <v>1048.25</v>
      </c>
      <c r="E409" s="26">
        <v>0</v>
      </c>
      <c r="F409" s="26">
        <v>58310.779978639039</v>
      </c>
      <c r="G409" s="26">
        <v>395.38107656631649</v>
      </c>
      <c r="H409" s="177">
        <v>290986.73193740239</v>
      </c>
      <c r="I409" s="27"/>
      <c r="J409" s="179"/>
      <c r="K409" s="178"/>
      <c r="L409" s="178"/>
      <c r="M409" s="178"/>
      <c r="N409" s="178"/>
      <c r="O409" s="178"/>
      <c r="P409" s="27"/>
      <c r="Q409" s="27"/>
      <c r="R409" s="179"/>
      <c r="S409" s="178"/>
      <c r="T409" s="178"/>
      <c r="U409" s="178"/>
      <c r="V409" s="178"/>
      <c r="W409" s="178"/>
    </row>
    <row r="410" spans="1:23" ht="15" thickBot="1" x14ac:dyDescent="0.35">
      <c r="A410" s="33" t="s">
        <v>50</v>
      </c>
      <c r="B410" s="26">
        <v>81569.570195065971</v>
      </c>
      <c r="C410" s="53">
        <v>0</v>
      </c>
      <c r="D410" s="56">
        <v>59</v>
      </c>
      <c r="E410" s="26">
        <v>0</v>
      </c>
      <c r="F410" s="26">
        <v>1570.8418472942872</v>
      </c>
      <c r="G410" s="26">
        <v>0</v>
      </c>
      <c r="H410" s="177">
        <v>83199.412042360258</v>
      </c>
      <c r="I410" s="27"/>
      <c r="J410" s="183"/>
      <c r="K410" s="81"/>
      <c r="L410" s="81"/>
      <c r="M410" s="81"/>
      <c r="N410" s="81"/>
      <c r="O410" s="81"/>
      <c r="P410" s="27"/>
      <c r="Q410" s="27"/>
      <c r="R410" s="183"/>
      <c r="S410" s="81"/>
      <c r="T410" s="81"/>
      <c r="U410" s="81"/>
      <c r="V410" s="81"/>
      <c r="W410" s="81"/>
    </row>
    <row r="411" spans="1:23" ht="15" thickBot="1" x14ac:dyDescent="0.35">
      <c r="A411" s="33" t="s">
        <v>51</v>
      </c>
      <c r="B411" s="26">
        <v>73076.610302093904</v>
      </c>
      <c r="C411" s="53">
        <v>194.53535836728923</v>
      </c>
      <c r="D411" s="56">
        <v>225</v>
      </c>
      <c r="E411" s="26">
        <v>0</v>
      </c>
      <c r="F411" s="26">
        <v>16141.179449602565</v>
      </c>
      <c r="G411" s="26">
        <v>16.584619795711294</v>
      </c>
      <c r="H411" s="177">
        <v>89653.909729859472</v>
      </c>
      <c r="I411" s="27"/>
      <c r="J411" s="183"/>
      <c r="K411" s="81"/>
      <c r="L411" s="81"/>
      <c r="M411" s="81"/>
      <c r="N411" s="81"/>
      <c r="O411" s="81"/>
      <c r="P411" s="27"/>
      <c r="Q411" s="27"/>
      <c r="R411" s="183"/>
      <c r="S411" s="81"/>
      <c r="T411" s="81"/>
      <c r="U411" s="81"/>
      <c r="V411" s="81"/>
      <c r="W411" s="81"/>
    </row>
    <row r="412" spans="1:23" ht="15" thickBot="1" x14ac:dyDescent="0.35">
      <c r="A412" s="33" t="s">
        <v>52</v>
      </c>
      <c r="B412" s="26">
        <v>63779.57291154097</v>
      </c>
      <c r="C412" s="53">
        <v>625.69877581839933</v>
      </c>
      <c r="D412" s="56">
        <v>462</v>
      </c>
      <c r="E412" s="26">
        <v>0</v>
      </c>
      <c r="F412" s="26">
        <v>2446.2805485631102</v>
      </c>
      <c r="G412" s="26">
        <v>0</v>
      </c>
      <c r="H412" s="177">
        <v>67313.552235922471</v>
      </c>
      <c r="I412" s="27"/>
      <c r="J412" s="183"/>
      <c r="K412" s="81"/>
      <c r="L412" s="81"/>
      <c r="M412" s="81"/>
      <c r="N412" s="81"/>
      <c r="O412" s="81"/>
      <c r="P412" s="27"/>
      <c r="Q412" s="27"/>
      <c r="R412" s="183"/>
      <c r="S412" s="81"/>
      <c r="T412" s="81"/>
      <c r="U412" s="81"/>
      <c r="V412" s="81"/>
      <c r="W412" s="81"/>
    </row>
    <row r="413" spans="1:23" ht="15" thickBot="1" x14ac:dyDescent="0.35">
      <c r="A413" s="33" t="s">
        <v>53</v>
      </c>
      <c r="B413" s="26">
        <v>8230.4791742417856</v>
      </c>
      <c r="C413" s="53">
        <v>3755.8541650687239</v>
      </c>
      <c r="D413" s="56">
        <v>302.25</v>
      </c>
      <c r="E413" s="26">
        <v>0</v>
      </c>
      <c r="F413" s="26">
        <v>38152.478133179073</v>
      </c>
      <c r="G413" s="26">
        <v>378.79645677060518</v>
      </c>
      <c r="H413" s="177">
        <v>50819.857929260193</v>
      </c>
      <c r="I413" s="27"/>
      <c r="J413" s="183"/>
      <c r="K413" s="81"/>
      <c r="L413" s="81"/>
      <c r="M413" s="81"/>
      <c r="N413" s="81"/>
      <c r="O413" s="81"/>
      <c r="P413" s="27"/>
      <c r="Q413" s="27"/>
      <c r="R413" s="183"/>
      <c r="S413" s="81"/>
      <c r="T413" s="81"/>
      <c r="U413" s="81"/>
      <c r="V413" s="81"/>
      <c r="W413" s="81"/>
    </row>
    <row r="414" spans="1:23" ht="15" thickBot="1" x14ac:dyDescent="0.35">
      <c r="A414" s="25"/>
      <c r="B414" s="26">
        <v>0</v>
      </c>
      <c r="C414" s="73"/>
      <c r="D414" s="75"/>
      <c r="E414" s="26">
        <v>0</v>
      </c>
      <c r="F414" s="26">
        <v>0</v>
      </c>
      <c r="G414" s="26">
        <v>0</v>
      </c>
      <c r="H414" s="177">
        <v>0</v>
      </c>
      <c r="I414" s="27"/>
      <c r="J414" s="179"/>
      <c r="K414" s="188"/>
      <c r="L414" s="188"/>
      <c r="M414" s="188"/>
      <c r="N414" s="188"/>
      <c r="O414" s="188"/>
      <c r="P414" s="27"/>
      <c r="Q414" s="27"/>
      <c r="R414" s="179"/>
      <c r="S414" s="188"/>
      <c r="T414" s="188"/>
      <c r="U414" s="188"/>
      <c r="V414" s="188"/>
      <c r="W414" s="188"/>
    </row>
    <row r="415" spans="1:23" ht="15" thickBot="1" x14ac:dyDescent="0.35">
      <c r="A415" s="44" t="s">
        <v>54</v>
      </c>
      <c r="B415" s="26">
        <v>300459.82852825453</v>
      </c>
      <c r="C415" s="191">
        <v>187491.20346571584</v>
      </c>
      <c r="D415" s="67">
        <v>33253.740154280509</v>
      </c>
      <c r="E415" s="26">
        <v>9974.5219584580209</v>
      </c>
      <c r="F415" s="26">
        <v>266966.06398296059</v>
      </c>
      <c r="G415" s="26">
        <v>39582.891666152551</v>
      </c>
      <c r="H415" s="177">
        <v>837728.24975582212</v>
      </c>
      <c r="I415" s="27"/>
      <c r="J415" s="179"/>
      <c r="K415" s="178"/>
      <c r="L415" s="178"/>
      <c r="M415" s="178"/>
      <c r="N415" s="178"/>
      <c r="O415" s="178"/>
      <c r="P415" s="27"/>
      <c r="Q415" s="27"/>
      <c r="R415" s="179"/>
      <c r="S415" s="178"/>
      <c r="T415" s="178"/>
      <c r="U415" s="178"/>
      <c r="V415" s="178"/>
      <c r="W415" s="178"/>
    </row>
    <row r="416" spans="1:23" ht="15" thickBot="1" x14ac:dyDescent="0.35">
      <c r="A416" s="33" t="s">
        <v>55</v>
      </c>
      <c r="B416" s="26">
        <v>115457.06059983323</v>
      </c>
      <c r="C416" s="53">
        <v>11523.952948351731</v>
      </c>
      <c r="D416" s="29">
        <v>3328.9481532249683</v>
      </c>
      <c r="E416" s="26">
        <v>9970.217529246007</v>
      </c>
      <c r="F416" s="26">
        <v>32051.85503461046</v>
      </c>
      <c r="G416" s="26">
        <v>7527.6607060992828</v>
      </c>
      <c r="H416" s="177">
        <v>179859.69497136568</v>
      </c>
      <c r="I416" s="27"/>
      <c r="J416" s="183"/>
      <c r="K416" s="81"/>
      <c r="L416" s="81"/>
      <c r="M416" s="81"/>
      <c r="N416" s="81"/>
      <c r="O416" s="81"/>
      <c r="P416" s="27"/>
      <c r="Q416" s="27"/>
      <c r="R416" s="183"/>
      <c r="S416" s="81"/>
      <c r="T416" s="81"/>
      <c r="U416" s="81"/>
      <c r="V416" s="81"/>
      <c r="W416" s="81"/>
    </row>
    <row r="417" spans="1:23" ht="15" thickBot="1" x14ac:dyDescent="0.35">
      <c r="A417" s="33" t="s">
        <v>56</v>
      </c>
      <c r="B417" s="26">
        <v>67446.235300148124</v>
      </c>
      <c r="C417" s="53">
        <v>53106.373476067725</v>
      </c>
      <c r="D417" s="29">
        <v>6280.628503722588</v>
      </c>
      <c r="E417" s="26">
        <v>4.304429212014047</v>
      </c>
      <c r="F417" s="26">
        <v>71762.602964238235</v>
      </c>
      <c r="G417" s="26">
        <v>10484.66841984557</v>
      </c>
      <c r="H417" s="177">
        <v>209084.81309323426</v>
      </c>
      <c r="I417" s="27"/>
      <c r="J417" s="183"/>
      <c r="K417" s="81"/>
      <c r="L417" s="81"/>
      <c r="M417" s="81"/>
      <c r="N417" s="81"/>
      <c r="O417" s="81"/>
      <c r="P417" s="27"/>
      <c r="Q417" s="27"/>
      <c r="R417" s="183"/>
      <c r="S417" s="81"/>
      <c r="T417" s="81"/>
      <c r="U417" s="81"/>
      <c r="V417" s="81"/>
      <c r="W417" s="81"/>
    </row>
    <row r="418" spans="1:23" ht="15" thickBot="1" x14ac:dyDescent="0.35">
      <c r="A418" s="33" t="s">
        <v>57</v>
      </c>
      <c r="B418" s="26">
        <v>20577.289191536285</v>
      </c>
      <c r="C418" s="53">
        <v>23226.692300379273</v>
      </c>
      <c r="D418" s="29">
        <v>9690.9151552624844</v>
      </c>
      <c r="E418" s="26">
        <v>0</v>
      </c>
      <c r="F418" s="26">
        <v>52242.336199831938</v>
      </c>
      <c r="G418" s="26">
        <v>323.13186657921403</v>
      </c>
      <c r="H418" s="177">
        <v>106060.36471358921</v>
      </c>
      <c r="I418" s="27"/>
      <c r="J418" s="183"/>
      <c r="K418" s="81"/>
      <c r="L418" s="81"/>
      <c r="M418" s="81"/>
      <c r="N418" s="81"/>
      <c r="O418" s="81"/>
      <c r="P418" s="27"/>
      <c r="Q418" s="27"/>
      <c r="R418" s="183"/>
      <c r="S418" s="81"/>
      <c r="T418" s="81"/>
      <c r="U418" s="81"/>
      <c r="V418" s="81"/>
      <c r="W418" s="81"/>
    </row>
    <row r="419" spans="1:23" ht="15" thickBot="1" x14ac:dyDescent="0.35">
      <c r="A419" s="33" t="s">
        <v>58</v>
      </c>
      <c r="B419" s="26">
        <v>18061.715934339943</v>
      </c>
      <c r="C419" s="53">
        <v>57064.249167623115</v>
      </c>
      <c r="D419" s="29">
        <v>2768.8681076190228</v>
      </c>
      <c r="E419" s="26">
        <v>0</v>
      </c>
      <c r="F419" s="26">
        <v>23095.867173569513</v>
      </c>
      <c r="G419" s="26">
        <v>11363.934552658813</v>
      </c>
      <c r="H419" s="177">
        <v>112354.63493581041</v>
      </c>
      <c r="I419" s="27"/>
      <c r="J419" s="183"/>
      <c r="K419" s="81"/>
      <c r="L419" s="81"/>
      <c r="M419" s="81"/>
      <c r="N419" s="81"/>
      <c r="O419" s="81"/>
      <c r="P419" s="27"/>
      <c r="Q419" s="27"/>
      <c r="R419" s="183"/>
      <c r="S419" s="81"/>
      <c r="T419" s="81"/>
      <c r="U419" s="81"/>
      <c r="V419" s="81"/>
      <c r="W419" s="81"/>
    </row>
    <row r="420" spans="1:23" ht="15" thickBot="1" x14ac:dyDescent="0.35">
      <c r="A420" s="33" t="s">
        <v>59</v>
      </c>
      <c r="B420" s="26">
        <v>30602.558691269194</v>
      </c>
      <c r="C420" s="53">
        <v>34282.034145089347</v>
      </c>
      <c r="D420" s="29">
        <v>7706.9545569473894</v>
      </c>
      <c r="E420" s="26">
        <v>0</v>
      </c>
      <c r="F420" s="26">
        <v>49018.741080449014</v>
      </c>
      <c r="G420" s="26">
        <v>3827.0686166743549</v>
      </c>
      <c r="H420" s="177">
        <v>125437.3570904293</v>
      </c>
      <c r="I420" s="27"/>
      <c r="J420" s="183"/>
      <c r="K420" s="81"/>
      <c r="L420" s="81"/>
      <c r="M420" s="81"/>
      <c r="N420" s="81"/>
      <c r="O420" s="81"/>
      <c r="P420" s="27"/>
      <c r="Q420" s="27"/>
      <c r="R420" s="183"/>
      <c r="S420" s="81"/>
      <c r="T420" s="81"/>
      <c r="U420" s="81"/>
      <c r="V420" s="81"/>
      <c r="W420" s="81"/>
    </row>
    <row r="421" spans="1:23" ht="15" thickBot="1" x14ac:dyDescent="0.35">
      <c r="A421" s="33" t="s">
        <v>60</v>
      </c>
      <c r="B421" s="26">
        <v>48314.968811127765</v>
      </c>
      <c r="C421" s="53">
        <v>8287.9014282046719</v>
      </c>
      <c r="D421" s="29">
        <v>3477.4256775040576</v>
      </c>
      <c r="E421" s="26">
        <v>0</v>
      </c>
      <c r="F421" s="26">
        <v>38794.661530261452</v>
      </c>
      <c r="G421" s="26">
        <v>6056.427504295315</v>
      </c>
      <c r="H421" s="177">
        <v>104931.38495139325</v>
      </c>
      <c r="I421" s="27"/>
      <c r="J421" s="183"/>
      <c r="K421" s="81"/>
      <c r="L421" s="81"/>
      <c r="M421" s="81"/>
      <c r="N421" s="81"/>
      <c r="O421" s="81"/>
      <c r="P421" s="27"/>
      <c r="Q421" s="27"/>
      <c r="R421" s="183"/>
      <c r="S421" s="81"/>
      <c r="T421" s="81"/>
      <c r="U421" s="81"/>
      <c r="V421" s="81"/>
      <c r="W421" s="81"/>
    </row>
    <row r="422" spans="1:23" ht="15" thickBot="1" x14ac:dyDescent="0.35">
      <c r="A422" s="37"/>
      <c r="B422" s="26">
        <v>0</v>
      </c>
      <c r="C422" s="58"/>
      <c r="D422" s="38"/>
      <c r="E422" s="26">
        <v>0</v>
      </c>
      <c r="F422" s="26">
        <v>0</v>
      </c>
      <c r="G422" s="26">
        <v>0</v>
      </c>
      <c r="H422" s="177">
        <v>0</v>
      </c>
      <c r="I422" s="27"/>
      <c r="J422" s="179"/>
      <c r="K422" s="188"/>
      <c r="L422" s="188"/>
      <c r="M422" s="188"/>
      <c r="N422" s="188"/>
      <c r="O422" s="188"/>
      <c r="P422" s="27"/>
      <c r="Q422" s="27"/>
      <c r="R422" s="179"/>
      <c r="S422" s="188"/>
      <c r="T422" s="188"/>
      <c r="U422" s="188"/>
      <c r="V422" s="188"/>
      <c r="W422" s="188"/>
    </row>
    <row r="423" spans="1:23" ht="15" thickBot="1" x14ac:dyDescent="0.35">
      <c r="A423" s="44" t="s">
        <v>61</v>
      </c>
      <c r="B423" s="26">
        <v>89737.395585396967</v>
      </c>
      <c r="C423" s="191">
        <v>78905.2257677835</v>
      </c>
      <c r="D423" s="67">
        <v>30213.565579047376</v>
      </c>
      <c r="E423" s="26">
        <v>0</v>
      </c>
      <c r="F423" s="26">
        <v>182935.87734804882</v>
      </c>
      <c r="G423" s="26">
        <v>40647.66772638262</v>
      </c>
      <c r="H423" s="177">
        <v>422439.73200665927</v>
      </c>
      <c r="I423" s="27"/>
      <c r="J423" s="179"/>
      <c r="K423" s="178"/>
      <c r="L423" s="178"/>
      <c r="M423" s="178"/>
      <c r="N423" s="178"/>
      <c r="O423" s="178"/>
      <c r="P423" s="27"/>
      <c r="Q423" s="27"/>
      <c r="R423" s="179"/>
      <c r="S423" s="178"/>
      <c r="T423" s="178"/>
      <c r="U423" s="178"/>
      <c r="V423" s="178"/>
      <c r="W423" s="178"/>
    </row>
    <row r="424" spans="1:23" ht="15" thickBot="1" x14ac:dyDescent="0.35">
      <c r="A424" s="33" t="s">
        <v>62</v>
      </c>
      <c r="B424" s="26">
        <v>27948.240407925306</v>
      </c>
      <c r="C424" s="53">
        <v>9268.428311307136</v>
      </c>
      <c r="D424" s="29">
        <v>2070.8395129313799</v>
      </c>
      <c r="E424" s="26">
        <v>0</v>
      </c>
      <c r="F424" s="26">
        <v>72905.374619309645</v>
      </c>
      <c r="G424" s="26">
        <v>6765.9079885737701</v>
      </c>
      <c r="H424" s="177">
        <v>118958.79084004724</v>
      </c>
      <c r="I424" s="27"/>
      <c r="J424" s="183"/>
      <c r="K424" s="81"/>
      <c r="L424" s="81"/>
      <c r="M424" s="81"/>
      <c r="N424" s="81"/>
      <c r="O424" s="81"/>
      <c r="P424" s="27"/>
      <c r="Q424" s="27"/>
      <c r="R424" s="183"/>
      <c r="S424" s="81"/>
      <c r="T424" s="81"/>
      <c r="U424" s="81"/>
      <c r="V424" s="81"/>
      <c r="W424" s="81"/>
    </row>
    <row r="425" spans="1:23" ht="15" thickBot="1" x14ac:dyDescent="0.35">
      <c r="A425" s="33" t="s">
        <v>63</v>
      </c>
      <c r="B425" s="26">
        <v>33019.886547981048</v>
      </c>
      <c r="C425" s="53">
        <v>11127.894300027263</v>
      </c>
      <c r="D425" s="29">
        <v>3954.1512993846113</v>
      </c>
      <c r="E425" s="26">
        <v>0</v>
      </c>
      <c r="F425" s="26">
        <v>41058.841637525016</v>
      </c>
      <c r="G425" s="26">
        <v>29055.853163495616</v>
      </c>
      <c r="H425" s="177">
        <v>118216.62694841356</v>
      </c>
      <c r="I425" s="27"/>
      <c r="J425" s="183"/>
      <c r="K425" s="81"/>
      <c r="L425" s="81"/>
      <c r="M425" s="81"/>
      <c r="N425" s="81"/>
      <c r="O425" s="81"/>
      <c r="P425" s="27"/>
      <c r="Q425" s="27"/>
      <c r="R425" s="183"/>
      <c r="S425" s="81"/>
      <c r="T425" s="81"/>
      <c r="U425" s="81"/>
      <c r="V425" s="81"/>
      <c r="W425" s="81"/>
    </row>
    <row r="426" spans="1:23" ht="15" thickBot="1" x14ac:dyDescent="0.35">
      <c r="A426" s="33" t="s">
        <v>64</v>
      </c>
      <c r="B426" s="26">
        <v>24921.532652171551</v>
      </c>
      <c r="C426" s="53">
        <v>42411.310647987571</v>
      </c>
      <c r="D426" s="29">
        <v>20463.862209871084</v>
      </c>
      <c r="E426" s="26">
        <v>0</v>
      </c>
      <c r="F426" s="26">
        <v>43626.613696763059</v>
      </c>
      <c r="G426" s="26">
        <v>2630.2872628207092</v>
      </c>
      <c r="H426" s="177">
        <v>134053.60646961397</v>
      </c>
      <c r="I426" s="27"/>
      <c r="J426" s="183"/>
      <c r="K426" s="81"/>
      <c r="L426" s="81"/>
      <c r="M426" s="81"/>
      <c r="N426" s="81"/>
      <c r="O426" s="81"/>
      <c r="P426" s="27"/>
      <c r="Q426" s="27"/>
      <c r="R426" s="183"/>
      <c r="S426" s="81"/>
      <c r="T426" s="81"/>
      <c r="U426" s="81"/>
      <c r="V426" s="81"/>
      <c r="W426" s="81"/>
    </row>
    <row r="427" spans="1:23" ht="15" thickBot="1" x14ac:dyDescent="0.35">
      <c r="A427" s="33" t="s">
        <v>65</v>
      </c>
      <c r="B427" s="26">
        <v>1435.6425695365265</v>
      </c>
      <c r="C427" s="53">
        <v>3520.0727050030964</v>
      </c>
      <c r="D427" s="29">
        <v>476.81550006853934</v>
      </c>
      <c r="E427" s="26">
        <v>0</v>
      </c>
      <c r="F427" s="26">
        <v>20049.558988887791</v>
      </c>
      <c r="G427" s="26">
        <v>0</v>
      </c>
      <c r="H427" s="177">
        <v>25482.089763495955</v>
      </c>
      <c r="I427" s="27"/>
      <c r="J427" s="183"/>
      <c r="K427" s="81"/>
      <c r="L427" s="81"/>
      <c r="M427" s="81"/>
      <c r="N427" s="81"/>
      <c r="O427" s="81"/>
      <c r="P427" s="27"/>
      <c r="Q427" s="27"/>
      <c r="R427" s="183"/>
      <c r="S427" s="81"/>
      <c r="T427" s="81"/>
      <c r="U427" s="81"/>
      <c r="V427" s="81"/>
      <c r="W427" s="81"/>
    </row>
    <row r="428" spans="1:23" ht="15" thickBot="1" x14ac:dyDescent="0.35">
      <c r="A428" s="33" t="s">
        <v>66</v>
      </c>
      <c r="B428" s="26">
        <v>2412.0934077825359</v>
      </c>
      <c r="C428" s="53">
        <v>12577.519803458432</v>
      </c>
      <c r="D428" s="29">
        <v>3247.8970567917563</v>
      </c>
      <c r="E428" s="26">
        <v>0</v>
      </c>
      <c r="F428" s="26">
        <v>5295.4884055633038</v>
      </c>
      <c r="G428" s="26">
        <v>2195.619311492524</v>
      </c>
      <c r="H428" s="177">
        <v>25728.617985088553</v>
      </c>
      <c r="I428" s="27"/>
      <c r="J428" s="183"/>
      <c r="K428" s="81"/>
      <c r="L428" s="81"/>
      <c r="M428" s="81"/>
      <c r="N428" s="81"/>
      <c r="O428" s="81"/>
      <c r="P428" s="27"/>
      <c r="Q428" s="27"/>
      <c r="R428" s="183"/>
      <c r="S428" s="81"/>
      <c r="T428" s="81"/>
      <c r="U428" s="81"/>
      <c r="V428" s="81"/>
      <c r="W428" s="81"/>
    </row>
    <row r="429" spans="1:23" ht="15" thickBot="1" x14ac:dyDescent="0.35">
      <c r="A429" s="25"/>
      <c r="B429" s="26">
        <v>0</v>
      </c>
      <c r="C429" s="73"/>
      <c r="D429" s="74"/>
      <c r="E429" s="26">
        <v>0</v>
      </c>
      <c r="F429" s="26">
        <v>0</v>
      </c>
      <c r="G429" s="26">
        <v>0</v>
      </c>
      <c r="H429" s="177">
        <v>0</v>
      </c>
      <c r="I429" s="27"/>
      <c r="J429" s="179"/>
      <c r="K429" s="188"/>
      <c r="L429" s="188"/>
      <c r="M429" s="188"/>
      <c r="N429" s="188"/>
      <c r="O429" s="188"/>
      <c r="P429" s="27"/>
      <c r="Q429" s="27"/>
      <c r="R429" s="179"/>
      <c r="S429" s="188"/>
      <c r="T429" s="188"/>
      <c r="U429" s="188"/>
      <c r="V429" s="188"/>
      <c r="W429" s="188"/>
    </row>
    <row r="430" spans="1:23" ht="15" thickBot="1" x14ac:dyDescent="0.35">
      <c r="A430" s="44" t="s">
        <v>67</v>
      </c>
      <c r="B430" s="26">
        <v>19276.464497619196</v>
      </c>
      <c r="C430" s="191">
        <v>98322.220677220495</v>
      </c>
      <c r="D430" s="67">
        <v>23666.996559323772</v>
      </c>
      <c r="E430" s="26">
        <v>0</v>
      </c>
      <c r="F430" s="26">
        <v>33625.780889309142</v>
      </c>
      <c r="G430" s="26">
        <v>68194.612301902729</v>
      </c>
      <c r="H430" s="177">
        <v>243086.07492537535</v>
      </c>
      <c r="I430" s="27"/>
      <c r="J430" s="179"/>
      <c r="K430" s="178"/>
      <c r="L430" s="178"/>
      <c r="M430" s="178"/>
      <c r="N430" s="178"/>
      <c r="O430" s="178"/>
      <c r="P430" s="27"/>
      <c r="Q430" s="27"/>
      <c r="R430" s="179"/>
      <c r="S430" s="178"/>
      <c r="T430" s="178"/>
      <c r="U430" s="178"/>
      <c r="V430" s="178"/>
      <c r="W430" s="178"/>
    </row>
    <row r="431" spans="1:23" ht="15" thickBot="1" x14ac:dyDescent="0.35">
      <c r="A431" s="33" t="s">
        <v>68</v>
      </c>
      <c r="B431" s="26">
        <v>15858.489509740988</v>
      </c>
      <c r="C431" s="53">
        <v>47599.069750818016</v>
      </c>
      <c r="D431" s="29">
        <v>12814.769590141321</v>
      </c>
      <c r="E431" s="26">
        <v>0</v>
      </c>
      <c r="F431" s="26">
        <v>3112.2003997812426</v>
      </c>
      <c r="G431" s="26">
        <v>28681.256544606156</v>
      </c>
      <c r="H431" s="177">
        <v>108065.78579508772</v>
      </c>
      <c r="I431" s="27"/>
      <c r="J431" s="183"/>
      <c r="K431" s="81"/>
      <c r="L431" s="81"/>
      <c r="M431" s="81"/>
      <c r="N431" s="81"/>
      <c r="O431" s="81"/>
      <c r="P431" s="27"/>
      <c r="Q431" s="27"/>
      <c r="R431" s="183"/>
      <c r="S431" s="81"/>
      <c r="T431" s="81"/>
      <c r="U431" s="81"/>
      <c r="V431" s="81"/>
      <c r="W431" s="81"/>
    </row>
    <row r="432" spans="1:23" ht="15" thickBot="1" x14ac:dyDescent="0.35">
      <c r="A432" s="33" t="s">
        <v>69</v>
      </c>
      <c r="B432" s="26">
        <v>2533.0774175604647</v>
      </c>
      <c r="C432" s="53">
        <v>5886.8607318978784</v>
      </c>
      <c r="D432" s="29">
        <v>4522.848838766784</v>
      </c>
      <c r="E432" s="26">
        <v>0</v>
      </c>
      <c r="F432" s="26">
        <v>21881.032027352452</v>
      </c>
      <c r="G432" s="26">
        <v>31684.601301968978</v>
      </c>
      <c r="H432" s="177">
        <v>66508.420317546552</v>
      </c>
      <c r="I432" s="27"/>
      <c r="J432" s="183"/>
      <c r="K432" s="81"/>
      <c r="L432" s="81"/>
      <c r="M432" s="81"/>
      <c r="N432" s="81"/>
      <c r="O432" s="81"/>
      <c r="P432" s="27"/>
      <c r="Q432" s="27"/>
      <c r="R432" s="183"/>
      <c r="S432" s="81"/>
      <c r="T432" s="81"/>
      <c r="U432" s="81"/>
      <c r="V432" s="81"/>
      <c r="W432" s="81"/>
    </row>
    <row r="433" spans="1:23" ht="15" thickBot="1" x14ac:dyDescent="0.35">
      <c r="A433" s="33" t="s">
        <v>70</v>
      </c>
      <c r="B433" s="26">
        <v>884.89757031774252</v>
      </c>
      <c r="C433" s="53">
        <v>44836.290194504618</v>
      </c>
      <c r="D433" s="29">
        <v>6329.3781304156701</v>
      </c>
      <c r="E433" s="26">
        <v>0</v>
      </c>
      <c r="F433" s="26">
        <v>8632.5484621754549</v>
      </c>
      <c r="G433" s="26">
        <v>7828.754455327593</v>
      </c>
      <c r="H433" s="177">
        <v>68511.868812741086</v>
      </c>
      <c r="I433" s="27"/>
      <c r="J433" s="183"/>
      <c r="K433" s="81"/>
      <c r="L433" s="81"/>
      <c r="M433" s="81"/>
      <c r="N433" s="81"/>
      <c r="O433" s="81"/>
      <c r="P433" s="27"/>
      <c r="Q433" s="27"/>
      <c r="R433" s="183"/>
      <c r="S433" s="81"/>
      <c r="T433" s="81"/>
      <c r="U433" s="81"/>
      <c r="V433" s="81"/>
      <c r="W433" s="81"/>
    </row>
    <row r="434" spans="1:23" ht="15" thickBot="1" x14ac:dyDescent="0.35">
      <c r="A434" s="37"/>
      <c r="B434" s="26">
        <v>0</v>
      </c>
      <c r="C434" s="58"/>
      <c r="D434" s="38"/>
      <c r="E434" s="26">
        <v>0</v>
      </c>
      <c r="F434" s="26">
        <v>0</v>
      </c>
      <c r="G434" s="26">
        <v>0</v>
      </c>
      <c r="H434" s="177">
        <v>0</v>
      </c>
      <c r="I434" s="27"/>
      <c r="J434" s="179"/>
      <c r="K434" s="188"/>
      <c r="L434" s="188"/>
      <c r="M434" s="188"/>
      <c r="N434" s="188"/>
      <c r="O434" s="188"/>
      <c r="P434" s="27"/>
      <c r="Q434" s="27"/>
      <c r="R434" s="179"/>
      <c r="S434" s="188"/>
      <c r="T434" s="188"/>
      <c r="U434" s="188"/>
      <c r="V434" s="188"/>
      <c r="W434" s="188"/>
    </row>
    <row r="435" spans="1:23" ht="15" thickBot="1" x14ac:dyDescent="0.35">
      <c r="A435" s="44" t="s">
        <v>71</v>
      </c>
      <c r="B435" s="26">
        <v>71909.450501865984</v>
      </c>
      <c r="C435" s="191">
        <v>31496.835821780838</v>
      </c>
      <c r="D435" s="67">
        <v>7518.338333354679</v>
      </c>
      <c r="E435" s="26">
        <v>198.36763433637782</v>
      </c>
      <c r="F435" s="26">
        <v>173034.8833409661</v>
      </c>
      <c r="G435" s="26">
        <v>10671.465398716875</v>
      </c>
      <c r="H435" s="177">
        <v>294829.34103102086</v>
      </c>
      <c r="I435" s="27"/>
      <c r="J435" s="179"/>
      <c r="K435" s="178"/>
      <c r="L435" s="178"/>
      <c r="M435" s="178"/>
      <c r="N435" s="178"/>
      <c r="O435" s="178"/>
      <c r="P435" s="27"/>
      <c r="Q435" s="27"/>
      <c r="R435" s="179"/>
      <c r="S435" s="178"/>
      <c r="T435" s="178"/>
      <c r="U435" s="178"/>
      <c r="V435" s="178"/>
      <c r="W435" s="178"/>
    </row>
    <row r="436" spans="1:23" ht="15" thickBot="1" x14ac:dyDescent="0.35">
      <c r="A436" s="33" t="s">
        <v>72</v>
      </c>
      <c r="B436" s="26">
        <v>18612.341317279806</v>
      </c>
      <c r="C436" s="53">
        <v>8612.8771048613962</v>
      </c>
      <c r="D436" s="29">
        <v>1716.8230955431065</v>
      </c>
      <c r="E436" s="26">
        <v>0</v>
      </c>
      <c r="F436" s="26">
        <v>69571.543883535225</v>
      </c>
      <c r="G436" s="26">
        <v>7142.1647447606183</v>
      </c>
      <c r="H436" s="177">
        <v>105655.75014598016</v>
      </c>
      <c r="I436" s="27"/>
      <c r="J436" s="183"/>
      <c r="K436" s="81"/>
      <c r="L436" s="81"/>
      <c r="M436" s="81"/>
      <c r="N436" s="81"/>
      <c r="O436" s="81"/>
      <c r="P436" s="27"/>
      <c r="Q436" s="27"/>
      <c r="R436" s="183"/>
      <c r="S436" s="81"/>
      <c r="T436" s="81"/>
      <c r="U436" s="81"/>
      <c r="V436" s="81"/>
      <c r="W436" s="81"/>
    </row>
    <row r="437" spans="1:23" ht="15" thickBot="1" x14ac:dyDescent="0.35">
      <c r="A437" s="33" t="s">
        <v>73</v>
      </c>
      <c r="B437" s="26">
        <v>27531.804530400215</v>
      </c>
      <c r="C437" s="53">
        <v>10564.949923864659</v>
      </c>
      <c r="D437" s="29">
        <v>2976.6952979059297</v>
      </c>
      <c r="E437" s="26">
        <v>0</v>
      </c>
      <c r="F437" s="26">
        <v>66079.276397180889</v>
      </c>
      <c r="G437" s="26">
        <v>3387.0701523294847</v>
      </c>
      <c r="H437" s="177">
        <v>110539.79630168117</v>
      </c>
      <c r="I437" s="27"/>
      <c r="J437" s="183"/>
      <c r="K437" s="81"/>
      <c r="L437" s="81"/>
      <c r="M437" s="81"/>
      <c r="N437" s="81"/>
      <c r="O437" s="81"/>
      <c r="P437" s="27"/>
      <c r="Q437" s="27"/>
      <c r="R437" s="183"/>
      <c r="S437" s="81"/>
      <c r="T437" s="81"/>
      <c r="U437" s="81"/>
      <c r="V437" s="81"/>
      <c r="W437" s="81"/>
    </row>
    <row r="438" spans="1:23" ht="15" thickBot="1" x14ac:dyDescent="0.35">
      <c r="A438" s="33" t="s">
        <v>74</v>
      </c>
      <c r="B438" s="26">
        <v>19515.60676838228</v>
      </c>
      <c r="C438" s="53">
        <v>3663.7235420881075</v>
      </c>
      <c r="D438" s="29">
        <v>1562.8849346009042</v>
      </c>
      <c r="E438" s="26">
        <v>198.36763433637782</v>
      </c>
      <c r="F438" s="26">
        <v>12953.939206778479</v>
      </c>
      <c r="G438" s="26">
        <v>0</v>
      </c>
      <c r="H438" s="177">
        <v>37894.522086186145</v>
      </c>
      <c r="I438" s="27"/>
      <c r="J438" s="183"/>
      <c r="K438" s="81"/>
      <c r="L438" s="81"/>
      <c r="M438" s="81"/>
      <c r="N438" s="81"/>
      <c r="O438" s="81"/>
      <c r="P438" s="27"/>
      <c r="Q438" s="27"/>
      <c r="R438" s="183"/>
      <c r="S438" s="81"/>
      <c r="T438" s="81"/>
      <c r="U438" s="81"/>
      <c r="V438" s="81"/>
      <c r="W438" s="81"/>
    </row>
    <row r="439" spans="1:23" ht="15" thickBot="1" x14ac:dyDescent="0.35">
      <c r="A439" s="33" t="s">
        <v>75</v>
      </c>
      <c r="B439" s="26">
        <v>6249.6978858036773</v>
      </c>
      <c r="C439" s="53">
        <v>8655.2852509666773</v>
      </c>
      <c r="D439" s="29">
        <v>1261.9350053047385</v>
      </c>
      <c r="E439" s="26">
        <v>0</v>
      </c>
      <c r="F439" s="26">
        <v>24430.123853471527</v>
      </c>
      <c r="G439" s="26">
        <v>142.23050162677308</v>
      </c>
      <c r="H439" s="177">
        <v>40739.272497173391</v>
      </c>
      <c r="I439" s="27"/>
      <c r="J439" s="183"/>
      <c r="K439" s="81"/>
      <c r="L439" s="81"/>
      <c r="M439" s="81"/>
      <c r="N439" s="81"/>
      <c r="O439" s="81"/>
      <c r="P439" s="27"/>
      <c r="Q439" s="27"/>
      <c r="R439" s="183"/>
      <c r="S439" s="81"/>
      <c r="T439" s="81"/>
      <c r="U439" s="81"/>
      <c r="V439" s="81"/>
      <c r="W439" s="81"/>
    </row>
    <row r="440" spans="1:23" ht="15" thickBot="1" x14ac:dyDescent="0.35">
      <c r="A440" s="25"/>
      <c r="B440" s="26">
        <v>0</v>
      </c>
      <c r="C440" s="73"/>
      <c r="D440" s="74"/>
      <c r="E440" s="26">
        <v>0</v>
      </c>
      <c r="F440" s="26">
        <v>0</v>
      </c>
      <c r="G440" s="26">
        <v>0</v>
      </c>
      <c r="H440" s="177">
        <v>0</v>
      </c>
      <c r="I440" s="27"/>
      <c r="J440" s="179"/>
      <c r="K440" s="188"/>
      <c r="L440" s="188"/>
      <c r="M440" s="188"/>
      <c r="N440" s="188"/>
      <c r="O440" s="188"/>
      <c r="P440" s="27"/>
      <c r="Q440" s="27"/>
      <c r="R440" s="179"/>
      <c r="S440" s="188"/>
      <c r="T440" s="188"/>
      <c r="U440" s="188"/>
      <c r="V440" s="188"/>
      <c r="W440" s="188"/>
    </row>
    <row r="441" spans="1:23" ht="15" thickBot="1" x14ac:dyDescent="0.35">
      <c r="A441" s="44" t="s">
        <v>76</v>
      </c>
      <c r="B441" s="26">
        <v>30321.85330479364</v>
      </c>
      <c r="C441" s="191">
        <v>127919.80073137171</v>
      </c>
      <c r="D441" s="67">
        <v>8678.9461319208986</v>
      </c>
      <c r="E441" s="26">
        <v>0</v>
      </c>
      <c r="F441" s="26">
        <v>58087.015698471718</v>
      </c>
      <c r="G441" s="26">
        <v>50744.884715470755</v>
      </c>
      <c r="H441" s="177">
        <v>275752.50058202876</v>
      </c>
      <c r="I441" s="27"/>
      <c r="J441" s="179"/>
      <c r="K441" s="178"/>
      <c r="L441" s="178"/>
      <c r="M441" s="178"/>
      <c r="N441" s="178"/>
      <c r="O441" s="178"/>
      <c r="P441" s="27"/>
      <c r="Q441" s="27"/>
      <c r="R441" s="179"/>
      <c r="S441" s="178"/>
      <c r="T441" s="178"/>
      <c r="U441" s="178"/>
      <c r="V441" s="178"/>
      <c r="W441" s="178"/>
    </row>
    <row r="442" spans="1:23" ht="15" thickBot="1" x14ac:dyDescent="0.35">
      <c r="A442" s="33" t="s">
        <v>77</v>
      </c>
      <c r="B442" s="26">
        <v>5243.3349005454111</v>
      </c>
      <c r="C442" s="53">
        <v>21183.522000215584</v>
      </c>
      <c r="D442" s="29">
        <v>1608.4587482809648</v>
      </c>
      <c r="E442" s="26">
        <v>0</v>
      </c>
      <c r="F442" s="26">
        <v>5387.2767105109742</v>
      </c>
      <c r="G442" s="26">
        <v>9569.4280420481609</v>
      </c>
      <c r="H442" s="177">
        <v>42992.02040160109</v>
      </c>
      <c r="I442" s="27"/>
      <c r="J442" s="183"/>
      <c r="K442" s="81"/>
      <c r="L442" s="81"/>
      <c r="M442" s="81"/>
      <c r="N442" s="81"/>
      <c r="O442" s="81"/>
      <c r="P442" s="27"/>
      <c r="Q442" s="27"/>
      <c r="R442" s="183"/>
      <c r="S442" s="81"/>
      <c r="T442" s="81"/>
      <c r="U442" s="81"/>
      <c r="V442" s="81"/>
      <c r="W442" s="81"/>
    </row>
    <row r="443" spans="1:23" ht="15" thickBot="1" x14ac:dyDescent="0.35">
      <c r="A443" s="33" t="s">
        <v>78</v>
      </c>
      <c r="B443" s="26">
        <v>7056.3712443255672</v>
      </c>
      <c r="C443" s="53">
        <v>55542.699909881383</v>
      </c>
      <c r="D443" s="29">
        <v>2980.2963211280826</v>
      </c>
      <c r="E443" s="26">
        <v>0</v>
      </c>
      <c r="F443" s="26">
        <v>26973.670267585301</v>
      </c>
      <c r="G443" s="26">
        <v>13713.793725433839</v>
      </c>
      <c r="H443" s="177">
        <v>106266.83146835418</v>
      </c>
      <c r="I443" s="27"/>
      <c r="J443" s="183"/>
      <c r="K443" s="81"/>
      <c r="L443" s="81"/>
      <c r="M443" s="81"/>
      <c r="N443" s="81"/>
      <c r="O443" s="81"/>
      <c r="P443" s="27"/>
      <c r="Q443" s="27"/>
      <c r="R443" s="183"/>
      <c r="S443" s="81"/>
      <c r="T443" s="81"/>
      <c r="U443" s="81"/>
      <c r="V443" s="81"/>
      <c r="W443" s="81"/>
    </row>
    <row r="444" spans="1:23" ht="15" thickBot="1" x14ac:dyDescent="0.35">
      <c r="A444" s="33" t="s">
        <v>79</v>
      </c>
      <c r="B444" s="26">
        <v>15071.65165606606</v>
      </c>
      <c r="C444" s="53">
        <v>34275.57275893967</v>
      </c>
      <c r="D444" s="29">
        <v>2968.4965504650395</v>
      </c>
      <c r="E444" s="26">
        <v>0</v>
      </c>
      <c r="F444" s="26">
        <v>17740.114552897965</v>
      </c>
      <c r="G444" s="26">
        <v>24360.816783503898</v>
      </c>
      <c r="H444" s="177">
        <v>94416.652301872644</v>
      </c>
      <c r="I444" s="27"/>
      <c r="J444" s="183"/>
      <c r="K444" s="81"/>
      <c r="L444" s="81"/>
      <c r="M444" s="81"/>
      <c r="N444" s="81"/>
      <c r="O444" s="81"/>
      <c r="P444" s="27"/>
      <c r="Q444" s="27"/>
      <c r="R444" s="183"/>
      <c r="S444" s="81"/>
      <c r="T444" s="81"/>
      <c r="U444" s="81"/>
      <c r="V444" s="81"/>
      <c r="W444" s="81"/>
    </row>
    <row r="445" spans="1:23" ht="15" thickBot="1" x14ac:dyDescent="0.35">
      <c r="A445" s="33" t="s">
        <v>80</v>
      </c>
      <c r="B445" s="26">
        <v>2950.4955038566022</v>
      </c>
      <c r="C445" s="53">
        <v>16918.006062335076</v>
      </c>
      <c r="D445" s="29">
        <v>1121.6945120468117</v>
      </c>
      <c r="E445" s="26">
        <v>0</v>
      </c>
      <c r="F445" s="26">
        <v>7985.9541674774746</v>
      </c>
      <c r="G445" s="26">
        <v>3100.8461644848558</v>
      </c>
      <c r="H445" s="177">
        <v>32076.996410200816</v>
      </c>
      <c r="I445" s="27"/>
      <c r="J445" s="183"/>
      <c r="K445" s="81"/>
      <c r="L445" s="81"/>
      <c r="M445" s="81"/>
      <c r="N445" s="81"/>
      <c r="O445" s="81"/>
      <c r="P445" s="27"/>
      <c r="Q445" s="27"/>
      <c r="R445" s="183"/>
      <c r="S445" s="81"/>
      <c r="T445" s="81"/>
      <c r="U445" s="81"/>
      <c r="V445" s="81"/>
      <c r="W445" s="81"/>
    </row>
    <row r="446" spans="1:23" ht="15" thickBot="1" x14ac:dyDescent="0.35">
      <c r="A446" s="37"/>
      <c r="B446" s="26">
        <v>0</v>
      </c>
      <c r="C446" s="58"/>
      <c r="D446" s="38"/>
      <c r="E446" s="26">
        <v>0</v>
      </c>
      <c r="F446" s="26">
        <v>0</v>
      </c>
      <c r="G446" s="26">
        <v>0</v>
      </c>
      <c r="H446" s="177">
        <v>0</v>
      </c>
      <c r="I446" s="27"/>
      <c r="J446" s="179"/>
      <c r="K446" s="188"/>
      <c r="L446" s="188"/>
      <c r="M446" s="188"/>
      <c r="N446" s="188"/>
      <c r="O446" s="188"/>
      <c r="P446" s="27"/>
      <c r="Q446" s="27"/>
      <c r="R446" s="179"/>
      <c r="S446" s="188"/>
      <c r="T446" s="188"/>
      <c r="U446" s="188"/>
      <c r="V446" s="188"/>
      <c r="W446" s="188"/>
    </row>
    <row r="447" spans="1:23" ht="15" thickBot="1" x14ac:dyDescent="0.35">
      <c r="A447" s="44" t="s">
        <v>81</v>
      </c>
      <c r="B447" s="26">
        <v>21740.719540537779</v>
      </c>
      <c r="C447" s="191">
        <v>311802.98953321867</v>
      </c>
      <c r="D447" s="67">
        <v>42971.853264193473</v>
      </c>
      <c r="E447" s="26">
        <v>519.68264089523927</v>
      </c>
      <c r="F447" s="26">
        <v>49585.506623738736</v>
      </c>
      <c r="G447" s="26">
        <v>37841.784587346418</v>
      </c>
      <c r="H447" s="177">
        <v>464462.53618993034</v>
      </c>
      <c r="I447" s="27"/>
      <c r="J447" s="179"/>
      <c r="K447" s="178"/>
      <c r="L447" s="178"/>
      <c r="M447" s="178"/>
      <c r="N447" s="178"/>
      <c r="O447" s="178"/>
      <c r="P447" s="27"/>
      <c r="Q447" s="27"/>
      <c r="R447" s="179"/>
      <c r="S447" s="178"/>
      <c r="T447" s="178"/>
      <c r="U447" s="178"/>
      <c r="V447" s="178"/>
      <c r="W447" s="178"/>
    </row>
    <row r="448" spans="1:23" ht="15" thickBot="1" x14ac:dyDescent="0.35">
      <c r="A448" s="33" t="s">
        <v>82</v>
      </c>
      <c r="B448" s="26">
        <v>16108.176810876947</v>
      </c>
      <c r="C448" s="53">
        <v>113680.63246643735</v>
      </c>
      <c r="D448" s="29">
        <v>21689.852501241294</v>
      </c>
      <c r="E448" s="26">
        <v>162.04583071249112</v>
      </c>
      <c r="F448" s="26">
        <v>23001.167805034678</v>
      </c>
      <c r="G448" s="26">
        <v>21303.490574916425</v>
      </c>
      <c r="H448" s="177">
        <v>195945.36598921916</v>
      </c>
      <c r="I448" s="27"/>
      <c r="J448" s="183"/>
      <c r="K448" s="81"/>
      <c r="L448" s="81"/>
      <c r="M448" s="81"/>
      <c r="N448" s="81"/>
      <c r="O448" s="81"/>
      <c r="P448" s="27"/>
      <c r="Q448" s="27"/>
      <c r="R448" s="183"/>
      <c r="S448" s="81"/>
      <c r="T448" s="81"/>
      <c r="U448" s="81"/>
      <c r="V448" s="81"/>
      <c r="W448" s="81"/>
    </row>
    <row r="449" spans="1:23" ht="15" thickBot="1" x14ac:dyDescent="0.35">
      <c r="A449" s="33" t="s">
        <v>83</v>
      </c>
      <c r="B449" s="26">
        <v>3895.2095180342649</v>
      </c>
      <c r="C449" s="53">
        <v>107853.70620782883</v>
      </c>
      <c r="D449" s="29">
        <v>16690.24455141923</v>
      </c>
      <c r="E449" s="26">
        <v>357.63681018274815</v>
      </c>
      <c r="F449" s="26">
        <v>13447.024358714885</v>
      </c>
      <c r="G449" s="26">
        <v>1179.2745850315048</v>
      </c>
      <c r="H449" s="177">
        <v>143423.09603121146</v>
      </c>
      <c r="I449" s="27"/>
      <c r="J449" s="183"/>
      <c r="K449" s="81"/>
      <c r="L449" s="81"/>
      <c r="M449" s="81"/>
      <c r="N449" s="81"/>
      <c r="O449" s="81"/>
      <c r="P449" s="27"/>
      <c r="Q449" s="27"/>
      <c r="R449" s="183"/>
      <c r="S449" s="81"/>
      <c r="T449" s="81"/>
      <c r="U449" s="81"/>
      <c r="V449" s="81"/>
      <c r="W449" s="81"/>
    </row>
    <row r="450" spans="1:23" ht="15" thickBot="1" x14ac:dyDescent="0.35">
      <c r="A450" s="33" t="s">
        <v>84</v>
      </c>
      <c r="B450" s="26">
        <v>1737.333211626569</v>
      </c>
      <c r="C450" s="53">
        <v>90268.650858952518</v>
      </c>
      <c r="D450" s="29">
        <v>4591.7562115329456</v>
      </c>
      <c r="E450" s="26">
        <v>0</v>
      </c>
      <c r="F450" s="26">
        <v>13137.314459989173</v>
      </c>
      <c r="G450" s="26">
        <v>15359.019427398491</v>
      </c>
      <c r="H450" s="177">
        <v>125094.0741694997</v>
      </c>
      <c r="I450" s="27"/>
      <c r="J450" s="183"/>
      <c r="K450" s="81"/>
      <c r="L450" s="81"/>
      <c r="M450" s="81"/>
      <c r="N450" s="81"/>
      <c r="O450" s="81"/>
      <c r="P450" s="27"/>
      <c r="Q450" s="27"/>
      <c r="R450" s="183"/>
      <c r="S450" s="81"/>
      <c r="T450" s="81"/>
      <c r="U450" s="81"/>
      <c r="V450" s="81"/>
      <c r="W450" s="81"/>
    </row>
    <row r="451" spans="1:23" ht="15" thickBot="1" x14ac:dyDescent="0.35">
      <c r="A451" s="37"/>
      <c r="B451" s="26">
        <v>0</v>
      </c>
      <c r="C451" s="58"/>
      <c r="D451" s="38"/>
      <c r="E451" s="26">
        <v>0</v>
      </c>
      <c r="F451" s="26">
        <v>0</v>
      </c>
      <c r="G451" s="26">
        <v>0</v>
      </c>
      <c r="H451" s="177">
        <v>0</v>
      </c>
      <c r="I451" s="27"/>
      <c r="J451" s="179"/>
      <c r="K451" s="188"/>
      <c r="L451" s="188"/>
      <c r="M451" s="188"/>
      <c r="N451" s="188"/>
      <c r="O451" s="188"/>
      <c r="P451" s="27"/>
      <c r="Q451" s="27"/>
      <c r="R451" s="179"/>
      <c r="S451" s="188"/>
      <c r="T451" s="188"/>
      <c r="U451" s="188"/>
      <c r="V451" s="188"/>
      <c r="W451" s="188"/>
    </row>
    <row r="452" spans="1:23" ht="15" thickBot="1" x14ac:dyDescent="0.35">
      <c r="A452" s="44" t="s">
        <v>85</v>
      </c>
      <c r="B452" s="26">
        <v>5283.3281756472816</v>
      </c>
      <c r="C452" s="191">
        <v>139136.26606755916</v>
      </c>
      <c r="D452" s="191">
        <v>31678.091418573204</v>
      </c>
      <c r="E452" s="26">
        <v>0</v>
      </c>
      <c r="F452" s="26">
        <v>16289.021583087761</v>
      </c>
      <c r="G452" s="26">
        <v>2576.4456575662575</v>
      </c>
      <c r="H452" s="177">
        <v>194963.15290243365</v>
      </c>
      <c r="I452" s="27"/>
      <c r="J452" s="179"/>
      <c r="K452" s="178"/>
      <c r="L452" s="178"/>
      <c r="M452" s="178"/>
      <c r="N452" s="178"/>
      <c r="O452" s="178"/>
      <c r="P452" s="27"/>
      <c r="Q452" s="27"/>
      <c r="R452" s="179"/>
      <c r="S452" s="178"/>
      <c r="T452" s="178"/>
      <c r="U452" s="178"/>
      <c r="V452" s="178"/>
      <c r="W452" s="178"/>
    </row>
    <row r="453" spans="1:23" ht="15" thickBot="1" x14ac:dyDescent="0.35">
      <c r="A453" s="33" t="s">
        <v>86</v>
      </c>
      <c r="B453" s="26">
        <v>521.90225905648333</v>
      </c>
      <c r="C453" s="53">
        <v>105080.22933925477</v>
      </c>
      <c r="D453" s="29">
        <v>26466.325237983245</v>
      </c>
      <c r="E453" s="26">
        <v>0</v>
      </c>
      <c r="F453" s="26">
        <v>14436.851801344157</v>
      </c>
      <c r="G453" s="26">
        <v>2576.4456575662575</v>
      </c>
      <c r="H453" s="177">
        <v>149081.75429520491</v>
      </c>
      <c r="I453" s="27"/>
      <c r="J453" s="27"/>
      <c r="K453" s="81"/>
      <c r="L453" s="81"/>
      <c r="M453" s="81"/>
      <c r="N453" s="81"/>
      <c r="O453" s="81"/>
      <c r="P453" s="27"/>
      <c r="Q453" s="27"/>
      <c r="R453" s="183"/>
      <c r="S453" s="81"/>
      <c r="T453" s="81"/>
      <c r="U453" s="81"/>
      <c r="V453" s="81"/>
      <c r="W453" s="81"/>
    </row>
    <row r="454" spans="1:23" ht="15" thickBot="1" x14ac:dyDescent="0.35">
      <c r="A454" s="33" t="s">
        <v>87</v>
      </c>
      <c r="B454" s="26">
        <v>4761.4259165907979</v>
      </c>
      <c r="C454" s="53">
        <v>34056.036728304389</v>
      </c>
      <c r="D454" s="29">
        <v>5211.7661805899588</v>
      </c>
      <c r="E454" s="26">
        <v>0</v>
      </c>
      <c r="F454" s="26">
        <v>1852.1697817436029</v>
      </c>
      <c r="G454" s="26">
        <v>0</v>
      </c>
      <c r="H454" s="177">
        <v>45881.398607228744</v>
      </c>
      <c r="I454" s="27"/>
      <c r="J454" s="183"/>
      <c r="K454" s="81"/>
      <c r="L454" s="81"/>
      <c r="M454" s="81"/>
      <c r="N454" s="81"/>
      <c r="O454" s="81"/>
      <c r="P454" s="27"/>
      <c r="Q454" s="27"/>
      <c r="R454" s="183"/>
      <c r="S454" s="81"/>
      <c r="T454" s="81"/>
      <c r="U454" s="81"/>
      <c r="V454" s="81"/>
      <c r="W454" s="81"/>
    </row>
    <row r="455" spans="1:23" ht="15" thickBot="1" x14ac:dyDescent="0.35">
      <c r="A455" s="25"/>
      <c r="B455" s="26">
        <v>0</v>
      </c>
      <c r="C455" s="73"/>
      <c r="D455" s="74"/>
      <c r="E455" s="26">
        <v>0</v>
      </c>
      <c r="F455" s="26">
        <v>0</v>
      </c>
      <c r="G455" s="26">
        <v>0</v>
      </c>
      <c r="H455" s="177">
        <v>0</v>
      </c>
      <c r="I455" s="27"/>
      <c r="J455" s="179"/>
      <c r="K455" s="188"/>
      <c r="L455" s="188"/>
      <c r="M455" s="188"/>
      <c r="N455" s="188"/>
      <c r="O455" s="188"/>
      <c r="P455" s="27"/>
      <c r="Q455" s="27"/>
      <c r="R455" s="179"/>
      <c r="S455" s="188"/>
      <c r="T455" s="188"/>
      <c r="U455" s="188"/>
      <c r="V455" s="188"/>
      <c r="W455" s="188"/>
    </row>
    <row r="456" spans="1:23" ht="15" thickBot="1" x14ac:dyDescent="0.35">
      <c r="A456" s="88" t="s">
        <v>88</v>
      </c>
      <c r="B456" s="89">
        <v>976335.41113835748</v>
      </c>
      <c r="C456" s="89">
        <v>1218764.1589083422</v>
      </c>
      <c r="D456" s="89">
        <v>221052.06960394158</v>
      </c>
      <c r="E456" s="89">
        <v>10692.572233689638</v>
      </c>
      <c r="F456" s="89">
        <v>1411008.604166327</v>
      </c>
      <c r="G456" s="89">
        <v>416163.99001121614</v>
      </c>
      <c r="H456" s="336">
        <v>4254016.8060618751</v>
      </c>
      <c r="I456" s="27"/>
      <c r="J456" s="27"/>
      <c r="K456" s="194"/>
      <c r="L456" s="194"/>
      <c r="M456" s="194"/>
      <c r="N456" s="194"/>
      <c r="O456" s="194"/>
      <c r="P456" s="27"/>
      <c r="Q456" s="27"/>
      <c r="R456" s="179"/>
      <c r="S456" s="194"/>
      <c r="T456" s="194"/>
      <c r="U456" s="194"/>
      <c r="V456" s="194"/>
      <c r="W456" s="194"/>
    </row>
    <row r="457" spans="1:23" x14ac:dyDescent="0.3">
      <c r="A457" s="94" t="s">
        <v>89</v>
      </c>
      <c r="B457" s="1"/>
      <c r="C457" s="1"/>
      <c r="D457" s="1"/>
      <c r="E457" s="1"/>
      <c r="F457" s="1"/>
      <c r="G457" s="1"/>
      <c r="H457" s="1"/>
      <c r="I457" s="27"/>
      <c r="J457" s="27"/>
      <c r="K457" s="198"/>
      <c r="L457" s="41"/>
      <c r="M457" s="41"/>
      <c r="N457" s="41"/>
      <c r="O457" s="41"/>
      <c r="P457" s="41"/>
      <c r="Q457" s="41"/>
      <c r="R457" s="41"/>
      <c r="S457" s="94"/>
      <c r="T457" s="96"/>
      <c r="U457" s="1"/>
      <c r="V457" s="1"/>
      <c r="W457" s="1"/>
    </row>
    <row r="458" spans="1:23" x14ac:dyDescent="0.3">
      <c r="A458" s="203" t="s">
        <v>132</v>
      </c>
      <c r="B458" s="1"/>
      <c r="C458" s="1"/>
      <c r="D458" s="1"/>
      <c r="E458" s="1"/>
      <c r="F458" s="1"/>
      <c r="G458" s="1"/>
      <c r="H458" s="1"/>
      <c r="I458" s="27"/>
      <c r="J458" s="27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</row>
    <row r="459" spans="1:23" x14ac:dyDescent="0.3">
      <c r="A459" s="1"/>
      <c r="B459" s="1"/>
      <c r="C459" s="1"/>
      <c r="D459" s="1"/>
      <c r="E459" s="1"/>
      <c r="F459" s="1"/>
      <c r="G459" s="1"/>
      <c r="H459" s="1"/>
      <c r="I459" s="27"/>
      <c r="J459" s="27"/>
      <c r="K459" s="41"/>
      <c r="L459" s="41"/>
      <c r="M459" s="41"/>
      <c r="N459" s="41"/>
      <c r="O459" s="41"/>
      <c r="P459" s="41"/>
      <c r="Q459" s="41"/>
      <c r="R459" s="41"/>
      <c r="S459" s="1"/>
      <c r="T459" s="96"/>
      <c r="U459" s="1"/>
      <c r="V459" s="1"/>
      <c r="W459" s="1"/>
    </row>
    <row r="460" spans="1:23" ht="15" thickBot="1" x14ac:dyDescent="0.35">
      <c r="A460" s="170" t="s">
        <v>133</v>
      </c>
      <c r="B460" s="1"/>
      <c r="C460" s="1"/>
      <c r="D460" s="1"/>
      <c r="E460" s="1"/>
      <c r="F460" s="1"/>
      <c r="G460" s="1"/>
      <c r="H460" s="1"/>
      <c r="I460" s="27"/>
      <c r="J460" s="27"/>
      <c r="K460" s="170" t="s">
        <v>134</v>
      </c>
      <c r="L460" s="204"/>
      <c r="M460" s="204"/>
      <c r="N460" s="204"/>
      <c r="O460" s="204"/>
      <c r="P460" s="204"/>
      <c r="Q460" s="41"/>
      <c r="R460" s="41"/>
      <c r="S460" s="170" t="s">
        <v>135</v>
      </c>
      <c r="T460" s="204"/>
      <c r="U460" s="204"/>
      <c r="V460" s="204"/>
      <c r="W460" s="204"/>
    </row>
    <row r="461" spans="1:23" ht="24.6" thickBot="1" x14ac:dyDescent="0.35">
      <c r="A461" s="14" t="s">
        <v>139</v>
      </c>
      <c r="B461" s="15" t="s">
        <v>10</v>
      </c>
      <c r="C461" s="16" t="s">
        <v>11</v>
      </c>
      <c r="D461" s="17" t="s">
        <v>127</v>
      </c>
      <c r="E461" s="17" t="s">
        <v>14</v>
      </c>
      <c r="F461" s="17" t="s">
        <v>15</v>
      </c>
      <c r="G461" s="17" t="s">
        <v>16</v>
      </c>
      <c r="H461" s="19" t="s">
        <v>123</v>
      </c>
      <c r="I461" s="41"/>
      <c r="J461" s="14" t="s">
        <v>139</v>
      </c>
      <c r="K461" s="17" t="s">
        <v>18</v>
      </c>
      <c r="L461" s="17" t="s">
        <v>19</v>
      </c>
      <c r="M461" s="17" t="s">
        <v>20</v>
      </c>
      <c r="N461" s="17" t="s">
        <v>21</v>
      </c>
      <c r="O461" s="19" t="s">
        <v>123</v>
      </c>
      <c r="P461" s="41"/>
      <c r="Q461" s="41"/>
      <c r="R461" s="14" t="s">
        <v>139</v>
      </c>
      <c r="S461" s="17" t="s">
        <v>23</v>
      </c>
      <c r="T461" s="17" t="s">
        <v>24</v>
      </c>
      <c r="U461" s="17" t="s">
        <v>25</v>
      </c>
      <c r="V461" s="17" t="s">
        <v>26</v>
      </c>
      <c r="W461" s="19" t="s">
        <v>123</v>
      </c>
    </row>
    <row r="462" spans="1:23" x14ac:dyDescent="0.3">
      <c r="A462" s="25" t="s">
        <v>140</v>
      </c>
      <c r="B462" s="206">
        <v>5108.2082867411791</v>
      </c>
      <c r="C462" s="206">
        <v>20839.895078131711</v>
      </c>
      <c r="D462" s="206">
        <v>2133.6973353948842</v>
      </c>
      <c r="E462" s="206">
        <v>0</v>
      </c>
      <c r="F462" s="206">
        <v>10235.421758877741</v>
      </c>
      <c r="G462" s="206">
        <v>9333.7398768394269</v>
      </c>
      <c r="H462" s="206">
        <v>47650.962335984943</v>
      </c>
      <c r="I462" s="41"/>
      <c r="J462" s="25" t="s">
        <v>140</v>
      </c>
      <c r="K462" s="206">
        <v>0</v>
      </c>
      <c r="L462" s="206">
        <v>9738.3066576725505</v>
      </c>
      <c r="M462" s="206">
        <v>4887.164499973801</v>
      </c>
      <c r="N462" s="206">
        <v>13.825601222933336</v>
      </c>
      <c r="O462" s="206">
        <v>14639.296758869286</v>
      </c>
      <c r="P462" s="41"/>
      <c r="Q462" s="41"/>
      <c r="R462" s="25" t="s">
        <v>140</v>
      </c>
      <c r="S462" s="206">
        <v>0</v>
      </c>
      <c r="T462" s="206">
        <v>8.3950393308792552</v>
      </c>
      <c r="U462" s="206">
        <v>9274.0688562521173</v>
      </c>
      <c r="V462" s="206">
        <v>1852.5748703368845</v>
      </c>
      <c r="W462" s="206">
        <v>11135.03876591988</v>
      </c>
    </row>
    <row r="463" spans="1:23" x14ac:dyDescent="0.3">
      <c r="A463" s="33" t="s">
        <v>31</v>
      </c>
      <c r="B463" s="206">
        <v>5108.2082867411791</v>
      </c>
      <c r="C463" s="206">
        <v>20839.895078131711</v>
      </c>
      <c r="D463" s="206">
        <v>2133.6973353948842</v>
      </c>
      <c r="E463" s="206">
        <v>0</v>
      </c>
      <c r="F463" s="206">
        <v>10235.421758877741</v>
      </c>
      <c r="G463" s="206">
        <v>9333.7398768394269</v>
      </c>
      <c r="H463" s="206">
        <v>47650.962335984943</v>
      </c>
      <c r="I463" s="41"/>
      <c r="J463" s="33" t="s">
        <v>31</v>
      </c>
      <c r="K463" s="206">
        <v>0</v>
      </c>
      <c r="L463" s="206">
        <v>9738.3066576725505</v>
      </c>
      <c r="M463" s="206">
        <v>4887.164499973801</v>
      </c>
      <c r="N463" s="206">
        <v>13.825601222933336</v>
      </c>
      <c r="O463" s="206">
        <v>14639.296758869286</v>
      </c>
      <c r="P463" s="41"/>
      <c r="Q463" s="41"/>
      <c r="R463" s="33" t="s">
        <v>31</v>
      </c>
      <c r="S463" s="206">
        <v>0</v>
      </c>
      <c r="T463" s="206">
        <v>8.3950393308792552</v>
      </c>
      <c r="U463" s="206">
        <v>9274.0688562521173</v>
      </c>
      <c r="V463" s="206">
        <v>1852.5748703368845</v>
      </c>
      <c r="W463" s="206">
        <v>11135.03876591988</v>
      </c>
    </row>
    <row r="464" spans="1:23" x14ac:dyDescent="0.3">
      <c r="A464" s="37"/>
      <c r="B464" s="206">
        <v>0</v>
      </c>
      <c r="C464" s="206">
        <v>0</v>
      </c>
      <c r="D464" s="206">
        <v>0</v>
      </c>
      <c r="E464" s="206">
        <v>0</v>
      </c>
      <c r="F464" s="206">
        <v>0</v>
      </c>
      <c r="G464" s="206">
        <v>0</v>
      </c>
      <c r="H464" s="206">
        <v>0</v>
      </c>
      <c r="I464" s="41"/>
      <c r="J464" s="37"/>
      <c r="K464" s="206">
        <v>0</v>
      </c>
      <c r="L464" s="206">
        <v>0</v>
      </c>
      <c r="M464" s="206">
        <v>0</v>
      </c>
      <c r="N464" s="206">
        <v>0</v>
      </c>
      <c r="O464" s="206">
        <v>0</v>
      </c>
      <c r="P464" s="41"/>
      <c r="Q464" s="41"/>
      <c r="R464" s="37"/>
      <c r="S464" s="206">
        <v>0</v>
      </c>
      <c r="T464" s="206">
        <v>0</v>
      </c>
      <c r="U464" s="206">
        <v>0</v>
      </c>
      <c r="V464" s="206">
        <v>0</v>
      </c>
      <c r="W464" s="206">
        <v>0</v>
      </c>
    </row>
    <row r="465" spans="1:23" x14ac:dyDescent="0.3">
      <c r="A465" s="44" t="s">
        <v>141</v>
      </c>
      <c r="B465" s="206">
        <v>33555.437699788003</v>
      </c>
      <c r="C465" s="206">
        <v>33470.422397202914</v>
      </c>
      <c r="D465" s="206">
        <v>5150.0768460595</v>
      </c>
      <c r="E465" s="206">
        <v>0</v>
      </c>
      <c r="F465" s="206">
        <v>91112.138453868625</v>
      </c>
      <c r="G465" s="206">
        <v>30602.125220486792</v>
      </c>
      <c r="H465" s="206">
        <v>193890.20061740582</v>
      </c>
      <c r="I465" s="41"/>
      <c r="J465" s="44" t="s">
        <v>141</v>
      </c>
      <c r="K465" s="206">
        <v>2626.9183086987009</v>
      </c>
      <c r="L465" s="206">
        <v>27687.565502885795</v>
      </c>
      <c r="M465" s="206">
        <v>33237.907144606404</v>
      </c>
      <c r="N465" s="206">
        <v>0</v>
      </c>
      <c r="O465" s="206">
        <v>63552.390956190895</v>
      </c>
      <c r="P465" s="41"/>
      <c r="Q465" s="41"/>
      <c r="R465" s="44" t="s">
        <v>141</v>
      </c>
      <c r="S465" s="206">
        <v>0</v>
      </c>
      <c r="T465" s="206">
        <v>96.734990185600012</v>
      </c>
      <c r="U465" s="206">
        <v>26365.215234263294</v>
      </c>
      <c r="V465" s="206">
        <v>3960.4609843042999</v>
      </c>
      <c r="W465" s="206">
        <v>30422.411208753198</v>
      </c>
    </row>
    <row r="466" spans="1:23" x14ac:dyDescent="0.3">
      <c r="A466" s="33" t="s">
        <v>33</v>
      </c>
      <c r="B466" s="206">
        <v>15711.904057153501</v>
      </c>
      <c r="C466" s="206">
        <v>20376.838518775101</v>
      </c>
      <c r="D466" s="206">
        <v>2829.0411789008999</v>
      </c>
      <c r="E466" s="206">
        <v>0</v>
      </c>
      <c r="F466" s="206">
        <v>42331.102879379294</v>
      </c>
      <c r="G466" s="206">
        <v>15829.937856351198</v>
      </c>
      <c r="H466" s="206">
        <v>97078.824490559986</v>
      </c>
      <c r="I466" s="41"/>
      <c r="J466" s="33" t="s">
        <v>33</v>
      </c>
      <c r="K466" s="206">
        <v>2626.9183086987009</v>
      </c>
      <c r="L466" s="206">
        <v>14622.67748801099</v>
      </c>
      <c r="M466" s="206">
        <v>25269.501812399798</v>
      </c>
      <c r="N466" s="206">
        <v>0</v>
      </c>
      <c r="O466" s="206">
        <v>42519.097609109493</v>
      </c>
      <c r="P466" s="41"/>
      <c r="Q466" s="41"/>
      <c r="R466" s="33" t="s">
        <v>33</v>
      </c>
      <c r="S466" s="206">
        <v>0</v>
      </c>
      <c r="T466" s="206">
        <v>0</v>
      </c>
      <c r="U466" s="206">
        <v>13825.761113752895</v>
      </c>
      <c r="V466" s="206">
        <v>348.42202535870007</v>
      </c>
      <c r="W466" s="206">
        <v>14174.183139111596</v>
      </c>
    </row>
    <row r="467" spans="1:23" x14ac:dyDescent="0.3">
      <c r="A467" s="33" t="s">
        <v>34</v>
      </c>
      <c r="B467" s="206">
        <v>7748.6694065572028</v>
      </c>
      <c r="C467" s="206">
        <v>10052.960924611414</v>
      </c>
      <c r="D467" s="206">
        <v>1049.3625850082001</v>
      </c>
      <c r="E467" s="206">
        <v>0</v>
      </c>
      <c r="F467" s="206">
        <v>28416.126686157018</v>
      </c>
      <c r="G467" s="206">
        <v>10241.7854181601</v>
      </c>
      <c r="H467" s="206">
        <v>57508.905020493934</v>
      </c>
      <c r="I467" s="41"/>
      <c r="J467" s="33" t="s">
        <v>34</v>
      </c>
      <c r="K467" s="206">
        <v>0</v>
      </c>
      <c r="L467" s="206">
        <v>7957.5009365238029</v>
      </c>
      <c r="M467" s="206">
        <v>6628.5139924125988</v>
      </c>
      <c r="N467" s="206">
        <v>0</v>
      </c>
      <c r="O467" s="206">
        <v>14586.014928936402</v>
      </c>
      <c r="P467" s="41"/>
      <c r="Q467" s="41"/>
      <c r="R467" s="33" t="s">
        <v>34</v>
      </c>
      <c r="S467" s="206">
        <v>0</v>
      </c>
      <c r="T467" s="206">
        <v>0</v>
      </c>
      <c r="U467" s="206">
        <v>8620.9889493682022</v>
      </c>
      <c r="V467" s="206">
        <v>1720.6041718119</v>
      </c>
      <c r="W467" s="206">
        <v>10341.593121180103</v>
      </c>
    </row>
    <row r="468" spans="1:23" x14ac:dyDescent="0.3">
      <c r="A468" s="33" t="s">
        <v>35</v>
      </c>
      <c r="B468" s="206">
        <v>10094.864236077294</v>
      </c>
      <c r="C468" s="206">
        <v>3040.6229538164007</v>
      </c>
      <c r="D468" s="206">
        <v>1271.6730821504</v>
      </c>
      <c r="E468" s="206">
        <v>0</v>
      </c>
      <c r="F468" s="206">
        <v>20364.908888332306</v>
      </c>
      <c r="G468" s="206">
        <v>4530.4019459754973</v>
      </c>
      <c r="H468" s="206">
        <v>39302.471106351899</v>
      </c>
      <c r="I468" s="41"/>
      <c r="J468" s="33" t="s">
        <v>35</v>
      </c>
      <c r="K468" s="206">
        <v>0</v>
      </c>
      <c r="L468" s="206">
        <v>5107.3870783510029</v>
      </c>
      <c r="M468" s="206">
        <v>1339.8913397940005</v>
      </c>
      <c r="N468" s="206">
        <v>0</v>
      </c>
      <c r="O468" s="206">
        <v>6447.2784181450033</v>
      </c>
      <c r="P468" s="41"/>
      <c r="Q468" s="41"/>
      <c r="R468" s="33" t="s">
        <v>35</v>
      </c>
      <c r="S468" s="206">
        <v>0</v>
      </c>
      <c r="T468" s="206">
        <v>96.734990185600012</v>
      </c>
      <c r="U468" s="206">
        <v>3918.4651711422002</v>
      </c>
      <c r="V468" s="206">
        <v>1891.4347871336997</v>
      </c>
      <c r="W468" s="206">
        <v>5906.6349484614993</v>
      </c>
    </row>
    <row r="469" spans="1:23" x14ac:dyDescent="0.3">
      <c r="A469" s="37"/>
      <c r="B469" s="206">
        <v>0</v>
      </c>
      <c r="C469" s="206">
        <v>0</v>
      </c>
      <c r="D469" s="206">
        <v>0</v>
      </c>
      <c r="E469" s="206">
        <v>0</v>
      </c>
      <c r="F469" s="206">
        <v>0</v>
      </c>
      <c r="G469" s="206">
        <v>0</v>
      </c>
      <c r="H469" s="206">
        <v>0</v>
      </c>
      <c r="I469" s="41"/>
      <c r="J469" s="37"/>
      <c r="K469" s="206">
        <v>0</v>
      </c>
      <c r="L469" s="206">
        <v>0</v>
      </c>
      <c r="M469" s="206">
        <v>0</v>
      </c>
      <c r="N469" s="206">
        <v>0</v>
      </c>
      <c r="O469" s="206">
        <v>0</v>
      </c>
      <c r="P469" s="41"/>
      <c r="Q469" s="41"/>
      <c r="R469" s="37"/>
      <c r="S469" s="206">
        <v>0</v>
      </c>
      <c r="T469" s="206">
        <v>0</v>
      </c>
      <c r="U469" s="206">
        <v>0</v>
      </c>
      <c r="V469" s="206">
        <v>0</v>
      </c>
      <c r="W469" s="206">
        <v>0</v>
      </c>
    </row>
    <row r="470" spans="1:23" x14ac:dyDescent="0.3">
      <c r="A470" s="44" t="s">
        <v>142</v>
      </c>
      <c r="B470" s="206">
        <v>92483.173382272522</v>
      </c>
      <c r="C470" s="206">
        <v>14936.824907397639</v>
      </c>
      <c r="D470" s="206">
        <v>5481.163436972206</v>
      </c>
      <c r="E470" s="206">
        <v>0</v>
      </c>
      <c r="F470" s="206">
        <v>228198.73424887744</v>
      </c>
      <c r="G470" s="206">
        <v>5063.8449635503675</v>
      </c>
      <c r="H470" s="206">
        <v>346163.74093907018</v>
      </c>
      <c r="I470" s="41"/>
      <c r="J470" s="44" t="s">
        <v>142</v>
      </c>
      <c r="K470" s="206">
        <v>1220.8051163992332</v>
      </c>
      <c r="L470" s="206">
        <v>42428.03744423305</v>
      </c>
      <c r="M470" s="206">
        <v>17169.110995170155</v>
      </c>
      <c r="N470" s="206">
        <v>0</v>
      </c>
      <c r="O470" s="206">
        <v>60817.953555802436</v>
      </c>
      <c r="P470" s="41"/>
      <c r="Q470" s="41"/>
      <c r="R470" s="44" t="s">
        <v>142</v>
      </c>
      <c r="S470" s="206">
        <v>0</v>
      </c>
      <c r="T470" s="206">
        <v>0</v>
      </c>
      <c r="U470" s="206">
        <v>33522.120338998029</v>
      </c>
      <c r="V470" s="206">
        <v>5272.0873527038075</v>
      </c>
      <c r="W470" s="206">
        <v>38794.207691701842</v>
      </c>
    </row>
    <row r="471" spans="1:23" x14ac:dyDescent="0.3">
      <c r="A471" s="33" t="s">
        <v>37</v>
      </c>
      <c r="B471" s="206">
        <v>13203.751708345597</v>
      </c>
      <c r="C471" s="206">
        <v>3880.2876008809999</v>
      </c>
      <c r="D471" s="206">
        <v>1504.2702100442002</v>
      </c>
      <c r="E471" s="206">
        <v>0</v>
      </c>
      <c r="F471" s="206">
        <v>53137.819229535024</v>
      </c>
      <c r="G471" s="206">
        <v>217.71255001680004</v>
      </c>
      <c r="H471" s="206">
        <v>71943.841298822619</v>
      </c>
      <c r="I471" s="41"/>
      <c r="J471" s="33" t="s">
        <v>37</v>
      </c>
      <c r="K471" s="206">
        <v>1215.5110572612998</v>
      </c>
      <c r="L471" s="206">
        <v>4693.4964242816995</v>
      </c>
      <c r="M471" s="206">
        <v>607.64292516930004</v>
      </c>
      <c r="N471" s="206">
        <v>0</v>
      </c>
      <c r="O471" s="206">
        <v>6516.6504067122996</v>
      </c>
      <c r="P471" s="41"/>
      <c r="Q471" s="41"/>
      <c r="R471" s="33" t="s">
        <v>37</v>
      </c>
      <c r="S471" s="206">
        <v>0</v>
      </c>
      <c r="T471" s="206">
        <v>0</v>
      </c>
      <c r="U471" s="206">
        <v>4414.6554228715995</v>
      </c>
      <c r="V471" s="206">
        <v>331.88540667580003</v>
      </c>
      <c r="W471" s="206">
        <v>4746.5408295473999</v>
      </c>
    </row>
    <row r="472" spans="1:23" x14ac:dyDescent="0.3">
      <c r="A472" s="33" t="s">
        <v>38</v>
      </c>
      <c r="B472" s="206">
        <v>26169.915836695211</v>
      </c>
      <c r="C472" s="206">
        <v>4975.0721877629967</v>
      </c>
      <c r="D472" s="206">
        <v>2064.7799028537002</v>
      </c>
      <c r="E472" s="206">
        <v>0</v>
      </c>
      <c r="F472" s="206">
        <v>44915.1693156412</v>
      </c>
      <c r="G472" s="206">
        <v>2328.345584056699</v>
      </c>
      <c r="H472" s="206">
        <v>80453.282827009811</v>
      </c>
      <c r="I472" s="41"/>
      <c r="J472" s="33" t="s">
        <v>38</v>
      </c>
      <c r="K472" s="206">
        <v>0</v>
      </c>
      <c r="L472" s="206">
        <v>17381.678548551692</v>
      </c>
      <c r="M472" s="206">
        <v>1588.6235184143</v>
      </c>
      <c r="N472" s="206">
        <v>0</v>
      </c>
      <c r="O472" s="206">
        <v>18970.302066965989</v>
      </c>
      <c r="P472" s="41"/>
      <c r="Q472" s="41"/>
      <c r="R472" s="33" t="s">
        <v>38</v>
      </c>
      <c r="S472" s="206">
        <v>0</v>
      </c>
      <c r="T472" s="206">
        <v>0</v>
      </c>
      <c r="U472" s="206">
        <v>4574.2041037949002</v>
      </c>
      <c r="V472" s="206">
        <v>521.36792479579992</v>
      </c>
      <c r="W472" s="206">
        <v>5095.5720285907</v>
      </c>
    </row>
    <row r="473" spans="1:23" x14ac:dyDescent="0.3">
      <c r="A473" s="33" t="s">
        <v>39</v>
      </c>
      <c r="B473" s="206">
        <v>53109.505837231714</v>
      </c>
      <c r="C473" s="206">
        <v>6081.465118753641</v>
      </c>
      <c r="D473" s="206">
        <v>1912.1133240743056</v>
      </c>
      <c r="E473" s="206">
        <v>0</v>
      </c>
      <c r="F473" s="206">
        <v>130145.74570370122</v>
      </c>
      <c r="G473" s="206">
        <v>2517.7868294768687</v>
      </c>
      <c r="H473" s="206">
        <v>193766.61681323775</v>
      </c>
      <c r="I473" s="41"/>
      <c r="J473" s="33" t="s">
        <v>39</v>
      </c>
      <c r="K473" s="206">
        <v>5.2940591379332567</v>
      </c>
      <c r="L473" s="206">
        <v>20352.862471399661</v>
      </c>
      <c r="M473" s="206">
        <v>14972.844551586555</v>
      </c>
      <c r="N473" s="206">
        <v>0</v>
      </c>
      <c r="O473" s="206">
        <v>35331.001082124152</v>
      </c>
      <c r="P473" s="41"/>
      <c r="Q473" s="41"/>
      <c r="R473" s="33" t="s">
        <v>39</v>
      </c>
      <c r="S473" s="206">
        <v>0</v>
      </c>
      <c r="T473" s="206">
        <v>0</v>
      </c>
      <c r="U473" s="206">
        <v>24533.260812331529</v>
      </c>
      <c r="V473" s="206">
        <v>4418.8340212322073</v>
      </c>
      <c r="W473" s="206">
        <v>28952.09483356374</v>
      </c>
    </row>
    <row r="474" spans="1:23" x14ac:dyDescent="0.3">
      <c r="A474" s="37"/>
      <c r="B474" s="206">
        <v>0</v>
      </c>
      <c r="C474" s="206">
        <v>0</v>
      </c>
      <c r="D474" s="206">
        <v>0</v>
      </c>
      <c r="E474" s="206">
        <v>0</v>
      </c>
      <c r="F474" s="206">
        <v>0</v>
      </c>
      <c r="G474" s="206">
        <v>0</v>
      </c>
      <c r="H474" s="206">
        <v>0</v>
      </c>
      <c r="I474" s="41"/>
      <c r="J474" s="37"/>
      <c r="K474" s="206">
        <v>0</v>
      </c>
      <c r="L474" s="206">
        <v>0</v>
      </c>
      <c r="M474" s="206">
        <v>0</v>
      </c>
      <c r="N474" s="206">
        <v>0</v>
      </c>
      <c r="O474" s="206">
        <v>0</v>
      </c>
      <c r="P474" s="41"/>
      <c r="Q474" s="41"/>
      <c r="R474" s="37"/>
      <c r="S474" s="206">
        <v>0</v>
      </c>
      <c r="T474" s="206">
        <v>0</v>
      </c>
      <c r="U474" s="206">
        <v>0</v>
      </c>
      <c r="V474" s="206">
        <v>0</v>
      </c>
      <c r="W474" s="206">
        <v>0</v>
      </c>
    </row>
    <row r="475" spans="1:23" x14ac:dyDescent="0.3">
      <c r="A475" s="25" t="s">
        <v>143</v>
      </c>
      <c r="B475" s="206">
        <v>104413.73142217625</v>
      </c>
      <c r="C475" s="206">
        <v>93425.71863412825</v>
      </c>
      <c r="D475" s="206">
        <v>12085.345883850689</v>
      </c>
      <c r="E475" s="206">
        <v>0</v>
      </c>
      <c r="F475" s="206">
        <v>195893.29334939271</v>
      </c>
      <c r="G475" s="206">
        <v>50471.968853217651</v>
      </c>
      <c r="H475" s="206">
        <v>456290.05814276554</v>
      </c>
      <c r="I475" s="41"/>
      <c r="J475" s="25" t="s">
        <v>143</v>
      </c>
      <c r="K475" s="206">
        <v>29150.681137738095</v>
      </c>
      <c r="L475" s="206">
        <v>88281.6394085098</v>
      </c>
      <c r="M475" s="206">
        <v>77394.906172882591</v>
      </c>
      <c r="N475" s="206">
        <v>4531.5149176660088</v>
      </c>
      <c r="O475" s="206">
        <v>199358.74163679651</v>
      </c>
      <c r="P475" s="41"/>
      <c r="Q475" s="41"/>
      <c r="R475" s="25" t="s">
        <v>143</v>
      </c>
      <c r="S475" s="206">
        <v>554.18019792000007</v>
      </c>
      <c r="T475" s="206">
        <v>1153.291759709658</v>
      </c>
      <c r="U475" s="206">
        <v>34960.111090358376</v>
      </c>
      <c r="V475" s="206">
        <v>8641.793868104538</v>
      </c>
      <c r="W475" s="206">
        <v>45309.376916092566</v>
      </c>
    </row>
    <row r="476" spans="1:23" x14ac:dyDescent="0.3">
      <c r="A476" s="33" t="s">
        <v>41</v>
      </c>
      <c r="B476" s="206">
        <v>22573.673730290608</v>
      </c>
      <c r="C476" s="206">
        <v>7624.6610895994181</v>
      </c>
      <c r="D476" s="206">
        <v>2066.2176993692001</v>
      </c>
      <c r="E476" s="206">
        <v>0</v>
      </c>
      <c r="F476" s="206">
        <v>73268.274422980976</v>
      </c>
      <c r="G476" s="206">
        <v>21608.355363307757</v>
      </c>
      <c r="H476" s="206">
        <v>127141.18230554796</v>
      </c>
      <c r="I476" s="41"/>
      <c r="J476" s="33" t="s">
        <v>41</v>
      </c>
      <c r="K476" s="206">
        <v>0</v>
      </c>
      <c r="L476" s="206">
        <v>25111.479941574995</v>
      </c>
      <c r="M476" s="206">
        <v>8863.3868112266919</v>
      </c>
      <c r="N476" s="206">
        <v>43.093070200108897</v>
      </c>
      <c r="O476" s="206">
        <v>34017.959823001795</v>
      </c>
      <c r="P476" s="41"/>
      <c r="Q476" s="41"/>
      <c r="R476" s="33" t="s">
        <v>41</v>
      </c>
      <c r="S476" s="206">
        <v>0</v>
      </c>
      <c r="T476" s="206">
        <v>2.5894670767580914</v>
      </c>
      <c r="U476" s="206">
        <v>17077.794150308771</v>
      </c>
      <c r="V476" s="206">
        <v>4273.0494468462375</v>
      </c>
      <c r="W476" s="206">
        <v>21353.433064231765</v>
      </c>
    </row>
    <row r="477" spans="1:23" x14ac:dyDescent="0.3">
      <c r="A477" s="33" t="s">
        <v>42</v>
      </c>
      <c r="B477" s="206">
        <v>50694.71909485483</v>
      </c>
      <c r="C477" s="206">
        <v>8906.5676834071946</v>
      </c>
      <c r="D477" s="206">
        <v>2884.3609579554</v>
      </c>
      <c r="E477" s="206">
        <v>0</v>
      </c>
      <c r="F477" s="206">
        <v>68431.396640880412</v>
      </c>
      <c r="G477" s="206">
        <v>2814.2710684776002</v>
      </c>
      <c r="H477" s="206">
        <v>133731.31544557543</v>
      </c>
      <c r="I477" s="41"/>
      <c r="J477" s="33" t="s">
        <v>42</v>
      </c>
      <c r="K477" s="206">
        <v>2043.6842188660999</v>
      </c>
      <c r="L477" s="206">
        <v>21647.637895208994</v>
      </c>
      <c r="M477" s="206">
        <v>4959.7339617750995</v>
      </c>
      <c r="N477" s="206">
        <v>10.748618655200003</v>
      </c>
      <c r="O477" s="206">
        <v>28661.804694505394</v>
      </c>
      <c r="P477" s="41"/>
      <c r="Q477" s="41"/>
      <c r="R477" s="33" t="s">
        <v>42</v>
      </c>
      <c r="S477" s="206">
        <v>0</v>
      </c>
      <c r="T477" s="206">
        <v>0</v>
      </c>
      <c r="U477" s="206">
        <v>6232.6844597757972</v>
      </c>
      <c r="V477" s="206">
        <v>2936.6192979084008</v>
      </c>
      <c r="W477" s="206">
        <v>9169.303757684198</v>
      </c>
    </row>
    <row r="478" spans="1:23" x14ac:dyDescent="0.3">
      <c r="A478" s="33" t="s">
        <v>43</v>
      </c>
      <c r="B478" s="206">
        <v>23319.937020859314</v>
      </c>
      <c r="C478" s="206">
        <v>48584.606070975067</v>
      </c>
      <c r="D478" s="206">
        <v>5994.125310047888</v>
      </c>
      <c r="E478" s="206">
        <v>0</v>
      </c>
      <c r="F478" s="206">
        <v>25496.751104548021</v>
      </c>
      <c r="G478" s="206">
        <v>13040.264205845591</v>
      </c>
      <c r="H478" s="206">
        <v>116435.68371227589</v>
      </c>
      <c r="I478" s="41"/>
      <c r="J478" s="33" t="s">
        <v>43</v>
      </c>
      <c r="K478" s="206">
        <v>6724.708957182298</v>
      </c>
      <c r="L478" s="206">
        <v>32418.601099837317</v>
      </c>
      <c r="M478" s="206">
        <v>37050.574804533913</v>
      </c>
      <c r="N478" s="206">
        <v>3576.3549195015003</v>
      </c>
      <c r="O478" s="206">
        <v>79770.239781055032</v>
      </c>
      <c r="P478" s="41"/>
      <c r="Q478" s="41"/>
      <c r="R478" s="33" t="s">
        <v>43</v>
      </c>
      <c r="S478" s="206">
        <v>554.18019792000007</v>
      </c>
      <c r="T478" s="206">
        <v>1150.7022926328998</v>
      </c>
      <c r="U478" s="206">
        <v>4726.0849546605987</v>
      </c>
      <c r="V478" s="206">
        <v>497.85170766089993</v>
      </c>
      <c r="W478" s="206">
        <v>6928.8191528743982</v>
      </c>
    </row>
    <row r="479" spans="1:23" x14ac:dyDescent="0.3">
      <c r="A479" s="33" t="s">
        <v>44</v>
      </c>
      <c r="B479" s="206">
        <v>7825.4015761715027</v>
      </c>
      <c r="C479" s="206">
        <v>28309.883790146574</v>
      </c>
      <c r="D479" s="206">
        <v>1140.6419164782003</v>
      </c>
      <c r="E479" s="206">
        <v>0</v>
      </c>
      <c r="F479" s="206">
        <v>28696.871180983318</v>
      </c>
      <c r="G479" s="206">
        <v>13009.078215586696</v>
      </c>
      <c r="H479" s="206">
        <v>78981.87667936628</v>
      </c>
      <c r="I479" s="41"/>
      <c r="J479" s="33" t="s">
        <v>44</v>
      </c>
      <c r="K479" s="206">
        <v>20382.287961689697</v>
      </c>
      <c r="L479" s="206">
        <v>9103.9204718884976</v>
      </c>
      <c r="M479" s="206">
        <v>26521.210595346893</v>
      </c>
      <c r="N479" s="206">
        <v>901.31830930920012</v>
      </c>
      <c r="O479" s="206">
        <v>56908.737338234285</v>
      </c>
      <c r="P479" s="41"/>
      <c r="Q479" s="41"/>
      <c r="R479" s="33" t="s">
        <v>44</v>
      </c>
      <c r="S479" s="206">
        <v>0</v>
      </c>
      <c r="T479" s="206">
        <v>0</v>
      </c>
      <c r="U479" s="206">
        <v>6923.5475256132022</v>
      </c>
      <c r="V479" s="206">
        <v>934.27341568900044</v>
      </c>
      <c r="W479" s="206">
        <v>7857.8209413022023</v>
      </c>
    </row>
    <row r="480" spans="1:23" x14ac:dyDescent="0.3">
      <c r="A480" s="25"/>
      <c r="B480" s="206">
        <v>0</v>
      </c>
      <c r="C480" s="206">
        <v>0</v>
      </c>
      <c r="D480" s="206">
        <v>0</v>
      </c>
      <c r="E480" s="206">
        <v>0</v>
      </c>
      <c r="F480" s="206">
        <v>0</v>
      </c>
      <c r="G480" s="206">
        <v>0</v>
      </c>
      <c r="H480" s="206">
        <v>0</v>
      </c>
      <c r="I480" s="41"/>
      <c r="J480" s="25"/>
      <c r="K480" s="206">
        <v>0</v>
      </c>
      <c r="L480" s="206">
        <v>0</v>
      </c>
      <c r="M480" s="206">
        <v>0</v>
      </c>
      <c r="N480" s="206">
        <v>0</v>
      </c>
      <c r="O480" s="206">
        <v>0</v>
      </c>
      <c r="P480" s="41"/>
      <c r="Q480" s="41"/>
      <c r="R480" s="25"/>
      <c r="S480" s="206">
        <v>0</v>
      </c>
      <c r="T480" s="206">
        <v>0</v>
      </c>
      <c r="U480" s="206">
        <v>0</v>
      </c>
      <c r="V480" s="206">
        <v>0</v>
      </c>
      <c r="W480" s="206">
        <v>0</v>
      </c>
    </row>
    <row r="481" spans="1:23" x14ac:dyDescent="0.3">
      <c r="A481" s="44" t="s">
        <v>144</v>
      </c>
      <c r="B481" s="206">
        <v>23858.328837073939</v>
      </c>
      <c r="C481" s="206">
        <v>66690.135997659818</v>
      </c>
      <c r="D481" s="206">
        <v>14889.918103051055</v>
      </c>
      <c r="E481" s="206">
        <v>0</v>
      </c>
      <c r="F481" s="206">
        <v>21927.491799860079</v>
      </c>
      <c r="G481" s="206">
        <v>46297.422819190135</v>
      </c>
      <c r="H481" s="206">
        <v>173663.29755683502</v>
      </c>
      <c r="I481" s="41"/>
      <c r="J481" s="44" t="s">
        <v>144</v>
      </c>
      <c r="K481" s="206">
        <v>23121.62120602146</v>
      </c>
      <c r="L481" s="206">
        <v>56179.005391765597</v>
      </c>
      <c r="M481" s="206">
        <v>48952.801515394269</v>
      </c>
      <c r="N481" s="206">
        <v>14804.317592979352</v>
      </c>
      <c r="O481" s="206">
        <v>143057.74570616067</v>
      </c>
      <c r="P481" s="41"/>
      <c r="Q481" s="41"/>
      <c r="R481" s="44" t="s">
        <v>144</v>
      </c>
      <c r="S481" s="206">
        <v>7.398497144499995</v>
      </c>
      <c r="T481" s="206">
        <v>294.07519888389976</v>
      </c>
      <c r="U481" s="206">
        <v>21430.057432871894</v>
      </c>
      <c r="V481" s="206">
        <v>3137.9683811052937</v>
      </c>
      <c r="W481" s="206">
        <v>24869.499510005589</v>
      </c>
    </row>
    <row r="482" spans="1:23" x14ac:dyDescent="0.3">
      <c r="A482" s="33" t="s">
        <v>46</v>
      </c>
      <c r="B482" s="206">
        <v>4523.3908508575341</v>
      </c>
      <c r="C482" s="206">
        <v>18545.455289082965</v>
      </c>
      <c r="D482" s="206">
        <v>632.54816068806554</v>
      </c>
      <c r="E482" s="206">
        <v>0</v>
      </c>
      <c r="F482" s="206">
        <v>11188.421280478578</v>
      </c>
      <c r="G482" s="206">
        <v>19678.268315309324</v>
      </c>
      <c r="H482" s="206">
        <v>54568.083896416465</v>
      </c>
      <c r="I482" s="41"/>
      <c r="J482" s="33" t="s">
        <v>46</v>
      </c>
      <c r="K482" s="206">
        <v>2874.2736563818439</v>
      </c>
      <c r="L482" s="206">
        <v>17432.848350455806</v>
      </c>
      <c r="M482" s="206">
        <v>16945.64194009066</v>
      </c>
      <c r="N482" s="206">
        <v>49.750396793870394</v>
      </c>
      <c r="O482" s="206">
        <v>37302.514343722178</v>
      </c>
      <c r="P482" s="41"/>
      <c r="Q482" s="41"/>
      <c r="R482" s="33" t="s">
        <v>46</v>
      </c>
      <c r="S482" s="206">
        <v>0</v>
      </c>
      <c r="T482" s="206">
        <v>0</v>
      </c>
      <c r="U482" s="206">
        <v>9595.7703817984984</v>
      </c>
      <c r="V482" s="206">
        <v>2069.147747845393</v>
      </c>
      <c r="W482" s="206">
        <v>11664.918129643891</v>
      </c>
    </row>
    <row r="483" spans="1:23" x14ac:dyDescent="0.3">
      <c r="A483" s="33" t="s">
        <v>47</v>
      </c>
      <c r="B483" s="206">
        <v>5873.3614669819972</v>
      </c>
      <c r="C483" s="206">
        <v>27573.863436483472</v>
      </c>
      <c r="D483" s="206">
        <v>6918.7425825599976</v>
      </c>
      <c r="E483" s="206">
        <v>0</v>
      </c>
      <c r="F483" s="206">
        <v>1977.3295391044996</v>
      </c>
      <c r="G483" s="206">
        <v>13291.310283296496</v>
      </c>
      <c r="H483" s="206">
        <v>55634.607308426464</v>
      </c>
      <c r="I483" s="41"/>
      <c r="J483" s="33" t="s">
        <v>47</v>
      </c>
      <c r="K483" s="206">
        <v>6321.3207418960064</v>
      </c>
      <c r="L483" s="206">
        <v>15858.27883327012</v>
      </c>
      <c r="M483" s="206">
        <v>22992.368376267106</v>
      </c>
      <c r="N483" s="206">
        <v>13920.456284723183</v>
      </c>
      <c r="O483" s="206">
        <v>59092.42423615641</v>
      </c>
      <c r="P483" s="41"/>
      <c r="Q483" s="41"/>
      <c r="R483" s="33" t="s">
        <v>47</v>
      </c>
      <c r="S483" s="206">
        <v>7.398497144499995</v>
      </c>
      <c r="T483" s="206">
        <v>294.07519888389976</v>
      </c>
      <c r="U483" s="206">
        <v>4572.4110026000008</v>
      </c>
      <c r="V483" s="206">
        <v>121.85929096080001</v>
      </c>
      <c r="W483" s="206">
        <v>4995.7439895892003</v>
      </c>
    </row>
    <row r="484" spans="1:23" x14ac:dyDescent="0.3">
      <c r="A484" s="33" t="s">
        <v>48</v>
      </c>
      <c r="B484" s="206">
        <v>13461.576519234408</v>
      </c>
      <c r="C484" s="206">
        <v>20570.817272093373</v>
      </c>
      <c r="D484" s="206">
        <v>7338.6273598029929</v>
      </c>
      <c r="E484" s="206">
        <v>0</v>
      </c>
      <c r="F484" s="206">
        <v>8761.7409802770035</v>
      </c>
      <c r="G484" s="206">
        <v>13327.844220584311</v>
      </c>
      <c r="H484" s="206">
        <v>63460.606351992086</v>
      </c>
      <c r="I484" s="41"/>
      <c r="J484" s="33" t="s">
        <v>48</v>
      </c>
      <c r="K484" s="206">
        <v>13926.026807743609</v>
      </c>
      <c r="L484" s="206">
        <v>22887.878208039674</v>
      </c>
      <c r="M484" s="206">
        <v>9014.7911990365028</v>
      </c>
      <c r="N484" s="206">
        <v>834.11091146229978</v>
      </c>
      <c r="O484" s="206">
        <v>46662.807126282089</v>
      </c>
      <c r="P484" s="41"/>
      <c r="Q484" s="41"/>
      <c r="R484" s="33" t="s">
        <v>48</v>
      </c>
      <c r="S484" s="206">
        <v>0</v>
      </c>
      <c r="T484" s="206">
        <v>0</v>
      </c>
      <c r="U484" s="206">
        <v>7261.8760484733957</v>
      </c>
      <c r="V484" s="206">
        <v>946.96134229910047</v>
      </c>
      <c r="W484" s="206">
        <v>8208.8373907724963</v>
      </c>
    </row>
    <row r="485" spans="1:23" x14ac:dyDescent="0.3">
      <c r="A485" s="37"/>
      <c r="B485" s="206">
        <v>0</v>
      </c>
      <c r="C485" s="206">
        <v>0</v>
      </c>
      <c r="D485" s="206">
        <v>0</v>
      </c>
      <c r="E485" s="206">
        <v>0</v>
      </c>
      <c r="F485" s="206">
        <v>0</v>
      </c>
      <c r="G485" s="206">
        <v>0</v>
      </c>
      <c r="H485" s="206">
        <v>0</v>
      </c>
      <c r="I485" s="41"/>
      <c r="J485" s="37"/>
      <c r="K485" s="206">
        <v>0</v>
      </c>
      <c r="L485" s="206">
        <v>0</v>
      </c>
      <c r="M485" s="206">
        <v>0</v>
      </c>
      <c r="N485" s="206">
        <v>0</v>
      </c>
      <c r="O485" s="206">
        <v>0</v>
      </c>
      <c r="P485" s="41"/>
      <c r="Q485" s="41"/>
      <c r="R485" s="37"/>
      <c r="S485" s="206">
        <v>0</v>
      </c>
      <c r="T485" s="206">
        <v>0</v>
      </c>
      <c r="U485" s="206">
        <v>0</v>
      </c>
      <c r="V485" s="206">
        <v>0</v>
      </c>
      <c r="W485" s="206">
        <v>0</v>
      </c>
    </row>
    <row r="486" spans="1:23" x14ac:dyDescent="0.3">
      <c r="A486" s="44" t="s">
        <v>145</v>
      </c>
      <c r="B486" s="206">
        <v>250096.01054874208</v>
      </c>
      <c r="C486" s="206">
        <v>5396.6050739254406</v>
      </c>
      <c r="D486" s="206">
        <v>578.77</v>
      </c>
      <c r="E486" s="206">
        <v>0</v>
      </c>
      <c r="F486" s="206">
        <v>59205.412593212299</v>
      </c>
      <c r="G486" s="206">
        <v>0</v>
      </c>
      <c r="H486" s="206">
        <v>315276.79821587983</v>
      </c>
      <c r="I486" s="41"/>
      <c r="J486" s="44" t="s">
        <v>145</v>
      </c>
      <c r="K486" s="206">
        <v>0</v>
      </c>
      <c r="L486" s="206">
        <v>9403.6983773297634</v>
      </c>
      <c r="M486" s="206">
        <v>4932.6281002162341</v>
      </c>
      <c r="N486" s="206">
        <v>34.741408486011387</v>
      </c>
      <c r="O486" s="206">
        <v>14371.067886032009</v>
      </c>
      <c r="P486" s="41"/>
      <c r="Q486" s="41"/>
      <c r="R486" s="44" t="s">
        <v>145</v>
      </c>
      <c r="S486" s="206">
        <v>0</v>
      </c>
      <c r="T486" s="206">
        <v>0</v>
      </c>
      <c r="U486" s="206">
        <v>6065.127818196991</v>
      </c>
      <c r="V486" s="206">
        <v>1695.1334608926431</v>
      </c>
      <c r="W486" s="206">
        <v>7760.2612790896346</v>
      </c>
    </row>
    <row r="487" spans="1:23" x14ac:dyDescent="0.3">
      <c r="A487" s="33" t="s">
        <v>50</v>
      </c>
      <c r="B487" s="206">
        <v>91757.990648094332</v>
      </c>
      <c r="C487" s="206">
        <v>425.66486580508729</v>
      </c>
      <c r="D487" s="206">
        <v>15</v>
      </c>
      <c r="E487" s="206">
        <v>0</v>
      </c>
      <c r="F487" s="206">
        <v>3093.1416288341734</v>
      </c>
      <c r="G487" s="206">
        <v>0</v>
      </c>
      <c r="H487" s="206">
        <v>95291.797142733587</v>
      </c>
      <c r="I487" s="41"/>
      <c r="J487" s="33" t="s">
        <v>50</v>
      </c>
      <c r="K487" s="206">
        <v>0</v>
      </c>
      <c r="L487" s="206">
        <v>0</v>
      </c>
      <c r="M487" s="206">
        <v>489.78090078586695</v>
      </c>
      <c r="N487" s="206">
        <v>0</v>
      </c>
      <c r="O487" s="206">
        <v>489.78090078586695</v>
      </c>
      <c r="P487" s="41"/>
      <c r="Q487" s="41"/>
      <c r="R487" s="33" t="s">
        <v>50</v>
      </c>
      <c r="S487" s="206">
        <v>0</v>
      </c>
      <c r="T487" s="206">
        <v>0</v>
      </c>
      <c r="U487" s="206">
        <v>451.62247761442319</v>
      </c>
      <c r="V487" s="206">
        <v>0</v>
      </c>
      <c r="W487" s="206">
        <v>451.62247761442319</v>
      </c>
    </row>
    <row r="488" spans="1:23" x14ac:dyDescent="0.3">
      <c r="A488" s="33" t="s">
        <v>51</v>
      </c>
      <c r="B488" s="206">
        <v>67017.893758188322</v>
      </c>
      <c r="C488" s="206">
        <v>181.83572569570001</v>
      </c>
      <c r="D488" s="206">
        <v>176.25</v>
      </c>
      <c r="E488" s="206">
        <v>0</v>
      </c>
      <c r="F488" s="206">
        <v>15959.205120492297</v>
      </c>
      <c r="G488" s="206">
        <v>0</v>
      </c>
      <c r="H488" s="206">
        <v>83335.184604376322</v>
      </c>
      <c r="I488" s="41"/>
      <c r="J488" s="33" t="s">
        <v>51</v>
      </c>
      <c r="K488" s="206">
        <v>0</v>
      </c>
      <c r="L488" s="206">
        <v>223.87643817379995</v>
      </c>
      <c r="M488" s="206">
        <v>381.41473558770002</v>
      </c>
      <c r="N488" s="206">
        <v>0</v>
      </c>
      <c r="O488" s="206">
        <v>605.29117376150009</v>
      </c>
      <c r="P488" s="41"/>
      <c r="Q488" s="41"/>
      <c r="R488" s="33" t="s">
        <v>51</v>
      </c>
      <c r="S488" s="206">
        <v>0</v>
      </c>
      <c r="T488" s="206">
        <v>0</v>
      </c>
      <c r="U488" s="206">
        <v>147.29287919439994</v>
      </c>
      <c r="V488" s="206">
        <v>10.670645191499998</v>
      </c>
      <c r="W488" s="206">
        <v>157.96352438589994</v>
      </c>
    </row>
    <row r="489" spans="1:23" x14ac:dyDescent="0.3">
      <c r="A489" s="33" t="s">
        <v>52</v>
      </c>
      <c r="B489" s="206">
        <v>76420.603739112412</v>
      </c>
      <c r="C489" s="206">
        <v>938.00116719475284</v>
      </c>
      <c r="D489" s="206">
        <v>93.5</v>
      </c>
      <c r="E489" s="206">
        <v>0</v>
      </c>
      <c r="F489" s="206">
        <v>1041.6997765994049</v>
      </c>
      <c r="G489" s="206">
        <v>0</v>
      </c>
      <c r="H489" s="206">
        <v>78493.804682906572</v>
      </c>
      <c r="I489" s="41"/>
      <c r="J489" s="33" t="s">
        <v>52</v>
      </c>
      <c r="K489" s="206">
        <v>0</v>
      </c>
      <c r="L489" s="206">
        <v>2583.8758167004621</v>
      </c>
      <c r="M489" s="206">
        <v>1299.8729188115678</v>
      </c>
      <c r="N489" s="206">
        <v>34.741408486011387</v>
      </c>
      <c r="O489" s="206">
        <v>3918.4901439980413</v>
      </c>
      <c r="P489" s="41"/>
      <c r="Q489" s="41"/>
      <c r="R489" s="33" t="s">
        <v>52</v>
      </c>
      <c r="S489" s="206">
        <v>0</v>
      </c>
      <c r="T489" s="206">
        <v>0</v>
      </c>
      <c r="U489" s="206">
        <v>3801.3934973201685</v>
      </c>
      <c r="V489" s="206">
        <v>1340.8052239678432</v>
      </c>
      <c r="W489" s="206">
        <v>5142.1987212880113</v>
      </c>
    </row>
    <row r="490" spans="1:23" x14ac:dyDescent="0.3">
      <c r="A490" s="33" t="s">
        <v>53</v>
      </c>
      <c r="B490" s="206">
        <v>14899.522403347</v>
      </c>
      <c r="C490" s="206">
        <v>3851.1033152299001</v>
      </c>
      <c r="D490" s="206">
        <v>294.02</v>
      </c>
      <c r="E490" s="206">
        <v>0</v>
      </c>
      <c r="F490" s="206">
        <v>39111.366067286428</v>
      </c>
      <c r="G490" s="206">
        <v>0</v>
      </c>
      <c r="H490" s="206">
        <v>58156.011785863331</v>
      </c>
      <c r="I490" s="41"/>
      <c r="J490" s="33" t="s">
        <v>53</v>
      </c>
      <c r="K490" s="206">
        <v>0</v>
      </c>
      <c r="L490" s="206">
        <v>6595.9461224555007</v>
      </c>
      <c r="M490" s="206">
        <v>2761.5595450310993</v>
      </c>
      <c r="N490" s="206">
        <v>0</v>
      </c>
      <c r="O490" s="206">
        <v>9357.5056674865991</v>
      </c>
      <c r="P490" s="41"/>
      <c r="Q490" s="41"/>
      <c r="R490" s="33" t="s">
        <v>53</v>
      </c>
      <c r="S490" s="206">
        <v>0</v>
      </c>
      <c r="T490" s="206">
        <v>0</v>
      </c>
      <c r="U490" s="206">
        <v>1664.818964068</v>
      </c>
      <c r="V490" s="206">
        <v>343.65759173329997</v>
      </c>
      <c r="W490" s="206">
        <v>2008.4765558013</v>
      </c>
    </row>
    <row r="491" spans="1:23" x14ac:dyDescent="0.3">
      <c r="A491" s="25"/>
      <c r="B491" s="206">
        <v>0</v>
      </c>
      <c r="C491" s="206">
        <v>0</v>
      </c>
      <c r="D491" s="206">
        <v>0</v>
      </c>
      <c r="E491" s="206">
        <v>0</v>
      </c>
      <c r="F491" s="206">
        <v>0</v>
      </c>
      <c r="G491" s="206">
        <v>0</v>
      </c>
      <c r="H491" s="206">
        <v>0</v>
      </c>
      <c r="I491" s="41"/>
      <c r="J491" s="25"/>
      <c r="K491" s="206">
        <v>0</v>
      </c>
      <c r="L491" s="206">
        <v>0</v>
      </c>
      <c r="M491" s="206">
        <v>0</v>
      </c>
      <c r="N491" s="206">
        <v>0</v>
      </c>
      <c r="O491" s="206">
        <v>0</v>
      </c>
      <c r="P491" s="41"/>
      <c r="Q491" s="41"/>
      <c r="R491" s="25"/>
      <c r="S491" s="206">
        <v>0</v>
      </c>
      <c r="T491" s="206">
        <v>0</v>
      </c>
      <c r="U491" s="206">
        <v>0</v>
      </c>
      <c r="V491" s="206">
        <v>0</v>
      </c>
      <c r="W491" s="206">
        <v>0</v>
      </c>
    </row>
    <row r="492" spans="1:23" x14ac:dyDescent="0.3">
      <c r="A492" s="44" t="s">
        <v>146</v>
      </c>
      <c r="B492" s="206">
        <v>303928.6769029845</v>
      </c>
      <c r="C492" s="206">
        <v>148796.89639855589</v>
      </c>
      <c r="D492" s="206">
        <v>28494.738127350895</v>
      </c>
      <c r="E492" s="206">
        <v>12630.941141920395</v>
      </c>
      <c r="F492" s="206">
        <v>240707.56929785313</v>
      </c>
      <c r="G492" s="206">
        <v>40519.417087072812</v>
      </c>
      <c r="H492" s="206">
        <v>775078.23895573767</v>
      </c>
      <c r="I492" s="41"/>
      <c r="J492" s="44" t="s">
        <v>146</v>
      </c>
      <c r="K492" s="206">
        <v>152068.8322986592</v>
      </c>
      <c r="L492" s="206">
        <v>95208.121229098964</v>
      </c>
      <c r="M492" s="206">
        <v>153074.74281070117</v>
      </c>
      <c r="N492" s="206">
        <v>3505.0884060228</v>
      </c>
      <c r="O492" s="206">
        <v>403856.78474448214</v>
      </c>
      <c r="P492" s="41"/>
      <c r="Q492" s="41"/>
      <c r="R492" s="44" t="s">
        <v>146</v>
      </c>
      <c r="S492" s="206">
        <v>0</v>
      </c>
      <c r="T492" s="206">
        <v>316.10485404610012</v>
      </c>
      <c r="U492" s="206">
        <v>40105.893263262413</v>
      </c>
      <c r="V492" s="206">
        <v>12378.572797315803</v>
      </c>
      <c r="W492" s="206">
        <v>52800.570914624317</v>
      </c>
    </row>
    <row r="493" spans="1:23" x14ac:dyDescent="0.3">
      <c r="A493" s="33" t="s">
        <v>55</v>
      </c>
      <c r="B493" s="206">
        <v>116624.29019756042</v>
      </c>
      <c r="C493" s="206">
        <v>9584.0196522674905</v>
      </c>
      <c r="D493" s="206">
        <v>1676.7437052826999</v>
      </c>
      <c r="E493" s="206">
        <v>12623.784906631396</v>
      </c>
      <c r="F493" s="206">
        <v>35097.982134952799</v>
      </c>
      <c r="G493" s="206">
        <v>7529.9754948188001</v>
      </c>
      <c r="H493" s="206">
        <v>183136.79609151359</v>
      </c>
      <c r="I493" s="41"/>
      <c r="J493" s="33" t="s">
        <v>55</v>
      </c>
      <c r="K493" s="206">
        <v>4697.0047970275</v>
      </c>
      <c r="L493" s="206">
        <v>9232.1264426083035</v>
      </c>
      <c r="M493" s="206">
        <v>52761.666623196441</v>
      </c>
      <c r="N493" s="206">
        <v>13.5750904168</v>
      </c>
      <c r="O493" s="206">
        <v>66704.37295324904</v>
      </c>
      <c r="P493" s="41"/>
      <c r="Q493" s="41"/>
      <c r="R493" s="33" t="s">
        <v>55</v>
      </c>
      <c r="S493" s="206">
        <v>0</v>
      </c>
      <c r="T493" s="206">
        <v>0</v>
      </c>
      <c r="U493" s="206">
        <v>6128.3970383895003</v>
      </c>
      <c r="V493" s="206">
        <v>5024.8575070763009</v>
      </c>
      <c r="W493" s="206">
        <v>11153.254545465801</v>
      </c>
    </row>
    <row r="494" spans="1:23" x14ac:dyDescent="0.3">
      <c r="A494" s="33" t="s">
        <v>56</v>
      </c>
      <c r="B494" s="206">
        <v>59714.119093807705</v>
      </c>
      <c r="C494" s="206">
        <v>42145.362206202335</v>
      </c>
      <c r="D494" s="206">
        <v>6848.7456118577875</v>
      </c>
      <c r="E494" s="206">
        <v>7.1562352890000014</v>
      </c>
      <c r="F494" s="206">
        <v>65728.134900867502</v>
      </c>
      <c r="G494" s="206">
        <v>10923.072620595301</v>
      </c>
      <c r="H494" s="206">
        <v>185366.59066861964</v>
      </c>
      <c r="I494" s="41"/>
      <c r="J494" s="33" t="s">
        <v>56</v>
      </c>
      <c r="K494" s="206">
        <v>75966.649477930696</v>
      </c>
      <c r="L494" s="206">
        <v>20420.500267265903</v>
      </c>
      <c r="M494" s="206">
        <v>32068.895264402421</v>
      </c>
      <c r="N494" s="206">
        <v>1550.3077637987999</v>
      </c>
      <c r="O494" s="206">
        <v>130006.35277339783</v>
      </c>
      <c r="P494" s="41"/>
      <c r="Q494" s="41"/>
      <c r="R494" s="33" t="s">
        <v>56</v>
      </c>
      <c r="S494" s="206">
        <v>0</v>
      </c>
      <c r="T494" s="206">
        <v>3.9188460271999999</v>
      </c>
      <c r="U494" s="206">
        <v>11481.728325270113</v>
      </c>
      <c r="V494" s="206">
        <v>3243.5387722102005</v>
      </c>
      <c r="W494" s="206">
        <v>14729.185943507513</v>
      </c>
    </row>
    <row r="495" spans="1:23" x14ac:dyDescent="0.3">
      <c r="A495" s="33" t="s">
        <v>57</v>
      </c>
      <c r="B495" s="206">
        <v>17895.757283823899</v>
      </c>
      <c r="C495" s="206">
        <v>15151.617497474999</v>
      </c>
      <c r="D495" s="206">
        <v>6743.0670974027989</v>
      </c>
      <c r="E495" s="206">
        <v>0</v>
      </c>
      <c r="F495" s="206">
        <v>49118.686856320543</v>
      </c>
      <c r="G495" s="206">
        <v>0</v>
      </c>
      <c r="H495" s="206">
        <v>88909.128735022241</v>
      </c>
      <c r="I495" s="41"/>
      <c r="J495" s="33" t="s">
        <v>57</v>
      </c>
      <c r="K495" s="206">
        <v>0</v>
      </c>
      <c r="L495" s="206">
        <v>15071.634322885418</v>
      </c>
      <c r="M495" s="206">
        <v>8998.1833003371976</v>
      </c>
      <c r="N495" s="206">
        <v>0</v>
      </c>
      <c r="O495" s="206">
        <v>24069.817623222618</v>
      </c>
      <c r="P495" s="41"/>
      <c r="Q495" s="41"/>
      <c r="R495" s="33" t="s">
        <v>57</v>
      </c>
      <c r="S495" s="206">
        <v>0</v>
      </c>
      <c r="T495" s="206">
        <v>27.414390463499998</v>
      </c>
      <c r="U495" s="206">
        <v>4457.7580104820991</v>
      </c>
      <c r="V495" s="206">
        <v>1240.8179653992995</v>
      </c>
      <c r="W495" s="206">
        <v>5725.9903663448986</v>
      </c>
    </row>
    <row r="496" spans="1:23" x14ac:dyDescent="0.3">
      <c r="A496" s="33" t="s">
        <v>58</v>
      </c>
      <c r="B496" s="206">
        <v>18722.430902982505</v>
      </c>
      <c r="C496" s="206">
        <v>40028.121819819688</v>
      </c>
      <c r="D496" s="206">
        <v>3567.8009984133</v>
      </c>
      <c r="E496" s="206">
        <v>0</v>
      </c>
      <c r="F496" s="206">
        <v>21040.196496342811</v>
      </c>
      <c r="G496" s="206">
        <v>8009.269723532203</v>
      </c>
      <c r="H496" s="206">
        <v>91367.819941090507</v>
      </c>
      <c r="I496" s="41"/>
      <c r="J496" s="33" t="s">
        <v>58</v>
      </c>
      <c r="K496" s="206">
        <v>37306.665803825592</v>
      </c>
      <c r="L496" s="206">
        <v>15990.433573850092</v>
      </c>
      <c r="M496" s="206">
        <v>14101.713816158503</v>
      </c>
      <c r="N496" s="206">
        <v>104.6398646416</v>
      </c>
      <c r="O496" s="206">
        <v>67503.453058475789</v>
      </c>
      <c r="P496" s="41"/>
      <c r="Q496" s="41"/>
      <c r="R496" s="33" t="s">
        <v>58</v>
      </c>
      <c r="S496" s="206">
        <v>0</v>
      </c>
      <c r="T496" s="206">
        <v>0</v>
      </c>
      <c r="U496" s="206">
        <v>4855.1671281359013</v>
      </c>
      <c r="V496" s="206">
        <v>105.382126398</v>
      </c>
      <c r="W496" s="206">
        <v>4960.5492545339011</v>
      </c>
    </row>
    <row r="497" spans="1:23" x14ac:dyDescent="0.3">
      <c r="A497" s="33" t="s">
        <v>59</v>
      </c>
      <c r="B497" s="206">
        <v>46846.445046928478</v>
      </c>
      <c r="C497" s="206">
        <v>35931.247229674664</v>
      </c>
      <c r="D497" s="206">
        <v>7345.1294056707011</v>
      </c>
      <c r="E497" s="206">
        <v>0</v>
      </c>
      <c r="F497" s="206">
        <v>39434.205874344771</v>
      </c>
      <c r="G497" s="206">
        <v>8229.7270496395995</v>
      </c>
      <c r="H497" s="206">
        <v>137786.75460625821</v>
      </c>
      <c r="I497" s="41"/>
      <c r="J497" s="33" t="s">
        <v>59</v>
      </c>
      <c r="K497" s="206">
        <v>28595.398211464209</v>
      </c>
      <c r="L497" s="206">
        <v>26696.957717755959</v>
      </c>
      <c r="M497" s="206">
        <v>36095.471697762798</v>
      </c>
      <c r="N497" s="206">
        <v>1836.5656871655999</v>
      </c>
      <c r="O497" s="206">
        <v>93224.393314148576</v>
      </c>
      <c r="P497" s="41"/>
      <c r="Q497" s="41"/>
      <c r="R497" s="33" t="s">
        <v>59</v>
      </c>
      <c r="S497" s="206">
        <v>0</v>
      </c>
      <c r="T497" s="206">
        <v>284.7716175554001</v>
      </c>
      <c r="U497" s="206">
        <v>10419.438638418698</v>
      </c>
      <c r="V497" s="206">
        <v>2586.5639026014005</v>
      </c>
      <c r="W497" s="206">
        <v>13290.774158575499</v>
      </c>
    </row>
    <row r="498" spans="1:23" x14ac:dyDescent="0.3">
      <c r="A498" s="33" t="s">
        <v>60</v>
      </c>
      <c r="B498" s="206">
        <v>44125.634377881521</v>
      </c>
      <c r="C498" s="206">
        <v>5956.5279931167015</v>
      </c>
      <c r="D498" s="206">
        <v>2313.2513087235998</v>
      </c>
      <c r="E498" s="206">
        <v>0</v>
      </c>
      <c r="F498" s="206">
        <v>30288.363035024719</v>
      </c>
      <c r="G498" s="206">
        <v>5827.3721984869007</v>
      </c>
      <c r="H498" s="206">
        <v>88511.148913233454</v>
      </c>
      <c r="I498" s="41"/>
      <c r="J498" s="33" t="s">
        <v>60</v>
      </c>
      <c r="K498" s="206">
        <v>5503.1140084111985</v>
      </c>
      <c r="L498" s="206">
        <v>7796.4689047332959</v>
      </c>
      <c r="M498" s="206">
        <v>9048.8121088438002</v>
      </c>
      <c r="N498" s="206">
        <v>0</v>
      </c>
      <c r="O498" s="206">
        <v>22348.395021988294</v>
      </c>
      <c r="P498" s="41"/>
      <c r="Q498" s="41"/>
      <c r="R498" s="33" t="s">
        <v>60</v>
      </c>
      <c r="S498" s="206">
        <v>0</v>
      </c>
      <c r="T498" s="206">
        <v>0</v>
      </c>
      <c r="U498" s="206">
        <v>2763.4041225661008</v>
      </c>
      <c r="V498" s="206">
        <v>177.41252363060005</v>
      </c>
      <c r="W498" s="206">
        <v>2940.8166461967003</v>
      </c>
    </row>
    <row r="499" spans="1:23" x14ac:dyDescent="0.3">
      <c r="A499" s="37"/>
      <c r="B499" s="206">
        <v>0</v>
      </c>
      <c r="C499" s="206">
        <v>0</v>
      </c>
      <c r="D499" s="206">
        <v>0</v>
      </c>
      <c r="E499" s="206">
        <v>0</v>
      </c>
      <c r="F499" s="206">
        <v>0</v>
      </c>
      <c r="G499" s="206">
        <v>0</v>
      </c>
      <c r="H499" s="206">
        <v>0</v>
      </c>
      <c r="I499" s="41"/>
      <c r="J499" s="37"/>
      <c r="K499" s="206">
        <v>0</v>
      </c>
      <c r="L499" s="206">
        <v>0</v>
      </c>
      <c r="M499" s="206">
        <v>0</v>
      </c>
      <c r="N499" s="206">
        <v>0</v>
      </c>
      <c r="O499" s="206">
        <v>0</v>
      </c>
      <c r="P499" s="41"/>
      <c r="Q499" s="41"/>
      <c r="R499" s="37"/>
      <c r="S499" s="206">
        <v>0</v>
      </c>
      <c r="T499" s="206">
        <v>0</v>
      </c>
      <c r="U499" s="206">
        <v>0</v>
      </c>
      <c r="V499" s="206">
        <v>0</v>
      </c>
      <c r="W499" s="206">
        <v>0</v>
      </c>
    </row>
    <row r="500" spans="1:23" x14ac:dyDescent="0.3">
      <c r="A500" s="44" t="s">
        <v>147</v>
      </c>
      <c r="B500" s="206">
        <v>79537.43635182688</v>
      </c>
      <c r="C500" s="206">
        <v>64881.022477859529</v>
      </c>
      <c r="D500" s="206">
        <v>31843.28679728628</v>
      </c>
      <c r="E500" s="206">
        <v>0</v>
      </c>
      <c r="F500" s="206">
        <v>189689.94456973462</v>
      </c>
      <c r="G500" s="206">
        <v>24938.377601336058</v>
      </c>
      <c r="H500" s="206">
        <v>390890.06779804331</v>
      </c>
      <c r="I500" s="41"/>
      <c r="J500" s="44" t="s">
        <v>147</v>
      </c>
      <c r="K500" s="206">
        <v>33150.198616749418</v>
      </c>
      <c r="L500" s="206">
        <v>95406.523141149723</v>
      </c>
      <c r="M500" s="206">
        <v>112458.01280244885</v>
      </c>
      <c r="N500" s="206">
        <v>13429.886751962653</v>
      </c>
      <c r="O500" s="206">
        <v>254444.62131231063</v>
      </c>
      <c r="P500" s="41"/>
      <c r="Q500" s="41"/>
      <c r="R500" s="44" t="s">
        <v>147</v>
      </c>
      <c r="S500" s="206">
        <v>0</v>
      </c>
      <c r="T500" s="206">
        <v>348.24499691281426</v>
      </c>
      <c r="U500" s="206">
        <v>10866.91429894559</v>
      </c>
      <c r="V500" s="206">
        <v>1159.484620520451</v>
      </c>
      <c r="W500" s="206">
        <v>12374.643916378853</v>
      </c>
    </row>
    <row r="501" spans="1:23" x14ac:dyDescent="0.3">
      <c r="A501" s="33" t="s">
        <v>62</v>
      </c>
      <c r="B501" s="206">
        <v>36835.836651486519</v>
      </c>
      <c r="C501" s="206">
        <v>6680.0993884792997</v>
      </c>
      <c r="D501" s="206">
        <v>1829.139309915</v>
      </c>
      <c r="E501" s="206">
        <v>0</v>
      </c>
      <c r="F501" s="206">
        <v>90442.704347680919</v>
      </c>
      <c r="G501" s="206">
        <v>1161.5552027855997</v>
      </c>
      <c r="H501" s="206">
        <v>136949.33490034734</v>
      </c>
      <c r="I501" s="41"/>
      <c r="J501" s="33" t="s">
        <v>62</v>
      </c>
      <c r="K501" s="206">
        <v>0</v>
      </c>
      <c r="L501" s="206">
        <v>82271.850956498572</v>
      </c>
      <c r="M501" s="206">
        <v>4348.8129681357004</v>
      </c>
      <c r="N501" s="206">
        <v>6.475864297500002</v>
      </c>
      <c r="O501" s="206">
        <v>86627.13978893176</v>
      </c>
      <c r="P501" s="41"/>
      <c r="Q501" s="41"/>
      <c r="R501" s="33" t="s">
        <v>62</v>
      </c>
      <c r="S501" s="206">
        <v>0</v>
      </c>
      <c r="T501" s="206">
        <v>0</v>
      </c>
      <c r="U501" s="206">
        <v>3784.9066698030997</v>
      </c>
      <c r="V501" s="206">
        <v>292.81652423929995</v>
      </c>
      <c r="W501" s="206">
        <v>4077.7231940423999</v>
      </c>
    </row>
    <row r="502" spans="1:23" x14ac:dyDescent="0.3">
      <c r="A502" s="33" t="s">
        <v>63</v>
      </c>
      <c r="B502" s="206">
        <v>13435.358392047201</v>
      </c>
      <c r="C502" s="206">
        <v>11096.803703070273</v>
      </c>
      <c r="D502" s="206">
        <v>2634.6847677907317</v>
      </c>
      <c r="E502" s="206">
        <v>0</v>
      </c>
      <c r="F502" s="206">
        <v>36992.871755634049</v>
      </c>
      <c r="G502" s="206">
        <v>20136.34961079606</v>
      </c>
      <c r="H502" s="206">
        <v>84296.068229338314</v>
      </c>
      <c r="I502" s="41"/>
      <c r="J502" s="33" t="s">
        <v>63</v>
      </c>
      <c r="K502" s="206">
        <v>4967.8870238683594</v>
      </c>
      <c r="L502" s="206">
        <v>4991.7884841023715</v>
      </c>
      <c r="M502" s="206">
        <v>34729.877648067231</v>
      </c>
      <c r="N502" s="206">
        <v>369.26476184732132</v>
      </c>
      <c r="O502" s="206">
        <v>45058.817917885288</v>
      </c>
      <c r="P502" s="41"/>
      <c r="Q502" s="41"/>
      <c r="R502" s="33" t="s">
        <v>63</v>
      </c>
      <c r="S502" s="206">
        <v>0</v>
      </c>
      <c r="T502" s="206">
        <v>285.32715826576884</v>
      </c>
      <c r="U502" s="206">
        <v>4180.6298748486533</v>
      </c>
      <c r="V502" s="206">
        <v>317.37992269231671</v>
      </c>
      <c r="W502" s="206">
        <v>4783.3369558067388</v>
      </c>
    </row>
    <row r="503" spans="1:23" x14ac:dyDescent="0.3">
      <c r="A503" s="33" t="s">
        <v>64</v>
      </c>
      <c r="B503" s="206">
        <v>23806.825539437403</v>
      </c>
      <c r="C503" s="206">
        <v>34622.827891743596</v>
      </c>
      <c r="D503" s="206">
        <v>23143.656991809301</v>
      </c>
      <c r="E503" s="206">
        <v>0</v>
      </c>
      <c r="F503" s="206">
        <v>37209.311239659073</v>
      </c>
      <c r="G503" s="206">
        <v>952.2656073600001</v>
      </c>
      <c r="H503" s="206">
        <v>119734.88727000936</v>
      </c>
      <c r="I503" s="41"/>
      <c r="J503" s="33" t="s">
        <v>64</v>
      </c>
      <c r="K503" s="206">
        <v>22748.502856989187</v>
      </c>
      <c r="L503" s="206">
        <v>5303.7078962189016</v>
      </c>
      <c r="M503" s="206">
        <v>51530.943440184266</v>
      </c>
      <c r="N503" s="206">
        <v>2948.6229040245998</v>
      </c>
      <c r="O503" s="206">
        <v>82531.77709741694</v>
      </c>
      <c r="P503" s="41"/>
      <c r="Q503" s="41"/>
      <c r="R503" s="33" t="s">
        <v>64</v>
      </c>
      <c r="S503" s="206">
        <v>0</v>
      </c>
      <c r="T503" s="206">
        <v>4.6401262512000034</v>
      </c>
      <c r="U503" s="206">
        <v>1747.3129645582001</v>
      </c>
      <c r="V503" s="206">
        <v>193.22989001899998</v>
      </c>
      <c r="W503" s="206">
        <v>1945.1829808283999</v>
      </c>
    </row>
    <row r="504" spans="1:23" x14ac:dyDescent="0.3">
      <c r="A504" s="33" t="s">
        <v>65</v>
      </c>
      <c r="B504" s="206">
        <v>3489.6081947156003</v>
      </c>
      <c r="C504" s="206">
        <v>2820.0812052845995</v>
      </c>
      <c r="D504" s="206">
        <v>304.39313779499997</v>
      </c>
      <c r="E504" s="206">
        <v>0</v>
      </c>
      <c r="F504" s="206">
        <v>19346.352228069907</v>
      </c>
      <c r="G504" s="206">
        <v>98.267446484000004</v>
      </c>
      <c r="H504" s="206">
        <v>26058.702212349104</v>
      </c>
      <c r="I504" s="41"/>
      <c r="J504" s="33" t="s">
        <v>65</v>
      </c>
      <c r="K504" s="206">
        <v>0</v>
      </c>
      <c r="L504" s="206">
        <v>1749.3479068157001</v>
      </c>
      <c r="M504" s="206">
        <v>10421.583217754998</v>
      </c>
      <c r="N504" s="206">
        <v>7.1555557008000008</v>
      </c>
      <c r="O504" s="206">
        <v>12178.086680271499</v>
      </c>
      <c r="P504" s="41"/>
      <c r="Q504" s="41"/>
      <c r="R504" s="33" t="s">
        <v>65</v>
      </c>
      <c r="S504" s="206">
        <v>0</v>
      </c>
      <c r="T504" s="206">
        <v>0</v>
      </c>
      <c r="U504" s="206">
        <v>506.91640041530007</v>
      </c>
      <c r="V504" s="206">
        <v>120.69984209799998</v>
      </c>
      <c r="W504" s="206">
        <v>627.61624251329999</v>
      </c>
    </row>
    <row r="505" spans="1:23" x14ac:dyDescent="0.3">
      <c r="A505" s="33" t="s">
        <v>66</v>
      </c>
      <c r="B505" s="206">
        <v>1969.8075741401349</v>
      </c>
      <c r="C505" s="206">
        <v>9661.2102892817602</v>
      </c>
      <c r="D505" s="206">
        <v>3931.4125899762521</v>
      </c>
      <c r="E505" s="206">
        <v>0</v>
      </c>
      <c r="F505" s="206">
        <v>5698.7049986907059</v>
      </c>
      <c r="G505" s="206">
        <v>2589.9397339103984</v>
      </c>
      <c r="H505" s="206">
        <v>23851.075185999256</v>
      </c>
      <c r="I505" s="41"/>
      <c r="J505" s="33" t="s">
        <v>66</v>
      </c>
      <c r="K505" s="206">
        <v>5433.8087358918683</v>
      </c>
      <c r="L505" s="206">
        <v>1089.8278975141775</v>
      </c>
      <c r="M505" s="206">
        <v>11426.795528306653</v>
      </c>
      <c r="N505" s="206">
        <v>10098.367666092432</v>
      </c>
      <c r="O505" s="206">
        <v>28048.799827805131</v>
      </c>
      <c r="P505" s="41"/>
      <c r="Q505" s="41"/>
      <c r="R505" s="33" t="s">
        <v>66</v>
      </c>
      <c r="S505" s="206">
        <v>0</v>
      </c>
      <c r="T505" s="206">
        <v>58.277712395845413</v>
      </c>
      <c r="U505" s="206">
        <v>647.14838932033524</v>
      </c>
      <c r="V505" s="206">
        <v>235.35844147183457</v>
      </c>
      <c r="W505" s="206">
        <v>940.78454318801516</v>
      </c>
    </row>
    <row r="506" spans="1:23" x14ac:dyDescent="0.3">
      <c r="A506" s="25"/>
      <c r="B506" s="206">
        <v>0</v>
      </c>
      <c r="C506" s="206">
        <v>0</v>
      </c>
      <c r="D506" s="206">
        <v>0</v>
      </c>
      <c r="E506" s="206">
        <v>0</v>
      </c>
      <c r="F506" s="206">
        <v>0</v>
      </c>
      <c r="G506" s="206">
        <v>0</v>
      </c>
      <c r="H506" s="206">
        <v>0</v>
      </c>
      <c r="I506" s="41"/>
      <c r="J506" s="25"/>
      <c r="K506" s="206">
        <v>0</v>
      </c>
      <c r="L506" s="206">
        <v>0</v>
      </c>
      <c r="M506" s="206">
        <v>0</v>
      </c>
      <c r="N506" s="206">
        <v>0</v>
      </c>
      <c r="O506" s="206">
        <v>0</v>
      </c>
      <c r="P506" s="41"/>
      <c r="Q506" s="41"/>
      <c r="R506" s="25"/>
      <c r="S506" s="206">
        <v>0</v>
      </c>
      <c r="T506" s="206">
        <v>0</v>
      </c>
      <c r="U506" s="206">
        <v>0</v>
      </c>
      <c r="V506" s="206">
        <v>0</v>
      </c>
      <c r="W506" s="206">
        <v>0</v>
      </c>
    </row>
    <row r="507" spans="1:23" x14ac:dyDescent="0.3">
      <c r="A507" s="44" t="s">
        <v>148</v>
      </c>
      <c r="B507" s="206">
        <v>29043.106960563371</v>
      </c>
      <c r="C507" s="206">
        <v>94642.362611271907</v>
      </c>
      <c r="D507" s="206">
        <v>25292.076631161563</v>
      </c>
      <c r="E507" s="206">
        <v>0</v>
      </c>
      <c r="F507" s="206">
        <v>44274.005981597416</v>
      </c>
      <c r="G507" s="206">
        <v>62154.230139334308</v>
      </c>
      <c r="H507" s="206">
        <v>255405.78232392855</v>
      </c>
      <c r="I507" s="41"/>
      <c r="J507" s="44" t="s">
        <v>148</v>
      </c>
      <c r="K507" s="206">
        <v>42167.681364619413</v>
      </c>
      <c r="L507" s="206">
        <v>74565.18675890888</v>
      </c>
      <c r="M507" s="206">
        <v>50130.512949076125</v>
      </c>
      <c r="N507" s="206">
        <v>18991.702801229265</v>
      </c>
      <c r="O507" s="206">
        <v>185855.08387383368</v>
      </c>
      <c r="P507" s="41"/>
      <c r="Q507" s="41"/>
      <c r="R507" s="44" t="s">
        <v>148</v>
      </c>
      <c r="S507" s="206">
        <v>0</v>
      </c>
      <c r="T507" s="206">
        <v>1646.7898259906719</v>
      </c>
      <c r="U507" s="206">
        <v>20917.402172535505</v>
      </c>
      <c r="V507" s="206">
        <v>3236.7191846276701</v>
      </c>
      <c r="W507" s="206">
        <v>25800.91118315385</v>
      </c>
    </row>
    <row r="508" spans="1:23" x14ac:dyDescent="0.3">
      <c r="A508" s="33" t="s">
        <v>68</v>
      </c>
      <c r="B508" s="206">
        <v>20667.70825378329</v>
      </c>
      <c r="C508" s="206">
        <v>48991.513878043857</v>
      </c>
      <c r="D508" s="206">
        <v>14453.106637954084</v>
      </c>
      <c r="E508" s="206">
        <v>0</v>
      </c>
      <c r="F508" s="206">
        <v>5516.5462814000493</v>
      </c>
      <c r="G508" s="206">
        <v>24538.564140299535</v>
      </c>
      <c r="H508" s="206">
        <v>114167.43919148082</v>
      </c>
      <c r="I508" s="41"/>
      <c r="J508" s="33" t="s">
        <v>68</v>
      </c>
      <c r="K508" s="206">
        <v>22453.17875884119</v>
      </c>
      <c r="L508" s="206">
        <v>36308.883451961403</v>
      </c>
      <c r="M508" s="206">
        <v>21091.223316648819</v>
      </c>
      <c r="N508" s="206">
        <v>4339.6535581154931</v>
      </c>
      <c r="O508" s="206">
        <v>84192.93908556689</v>
      </c>
      <c r="P508" s="41"/>
      <c r="Q508" s="41"/>
      <c r="R508" s="33" t="s">
        <v>68</v>
      </c>
      <c r="S508" s="206">
        <v>0</v>
      </c>
      <c r="T508" s="206">
        <v>748.24624897781268</v>
      </c>
      <c r="U508" s="206">
        <v>7377.0655079978887</v>
      </c>
      <c r="V508" s="206">
        <v>1663.7816439687649</v>
      </c>
      <c r="W508" s="206">
        <v>9789.0934009444682</v>
      </c>
    </row>
    <row r="509" spans="1:23" x14ac:dyDescent="0.3">
      <c r="A509" s="33" t="s">
        <v>69</v>
      </c>
      <c r="B509" s="206">
        <v>3764.2628160430831</v>
      </c>
      <c r="C509" s="206">
        <v>6145.2491402171363</v>
      </c>
      <c r="D509" s="206">
        <v>3228.0080345038868</v>
      </c>
      <c r="E509" s="206">
        <v>0</v>
      </c>
      <c r="F509" s="206">
        <v>28597.941877031866</v>
      </c>
      <c r="G509" s="206">
        <v>30680.24643667027</v>
      </c>
      <c r="H509" s="206">
        <v>72415.708304466243</v>
      </c>
      <c r="I509" s="41"/>
      <c r="J509" s="33" t="s">
        <v>69</v>
      </c>
      <c r="K509" s="206">
        <v>2456.3391000130141</v>
      </c>
      <c r="L509" s="206">
        <v>14475.686807973978</v>
      </c>
      <c r="M509" s="206">
        <v>3083.6202888590055</v>
      </c>
      <c r="N509" s="206">
        <v>152.88839979066952</v>
      </c>
      <c r="O509" s="206">
        <v>20168.534596636666</v>
      </c>
      <c r="P509" s="41"/>
      <c r="Q509" s="41"/>
      <c r="R509" s="33" t="s">
        <v>69</v>
      </c>
      <c r="S509" s="206">
        <v>0</v>
      </c>
      <c r="T509" s="206">
        <v>898.54357701285926</v>
      </c>
      <c r="U509" s="206">
        <v>11835.612351157419</v>
      </c>
      <c r="V509" s="206">
        <v>592.92213988160529</v>
      </c>
      <c r="W509" s="206">
        <v>13327.078068051882</v>
      </c>
    </row>
    <row r="510" spans="1:23" x14ac:dyDescent="0.3">
      <c r="A510" s="33" t="s">
        <v>70</v>
      </c>
      <c r="B510" s="206">
        <v>4611.1358907369986</v>
      </c>
      <c r="C510" s="206">
        <v>39505.599593010906</v>
      </c>
      <c r="D510" s="206">
        <v>7610.9619587035913</v>
      </c>
      <c r="E510" s="206">
        <v>0</v>
      </c>
      <c r="F510" s="206">
        <v>10159.517823165497</v>
      </c>
      <c r="G510" s="206">
        <v>6935.4195623645028</v>
      </c>
      <c r="H510" s="206">
        <v>68822.634827981499</v>
      </c>
      <c r="I510" s="41"/>
      <c r="J510" s="33" t="s">
        <v>70</v>
      </c>
      <c r="K510" s="206">
        <v>17258.163505765206</v>
      </c>
      <c r="L510" s="206">
        <v>23780.616498973504</v>
      </c>
      <c r="M510" s="206">
        <v>25955.669343568308</v>
      </c>
      <c r="N510" s="206">
        <v>14499.160843323105</v>
      </c>
      <c r="O510" s="206">
        <v>81493.610191630127</v>
      </c>
      <c r="P510" s="41"/>
      <c r="Q510" s="41"/>
      <c r="R510" s="33" t="s">
        <v>70</v>
      </c>
      <c r="S510" s="206">
        <v>0</v>
      </c>
      <c r="T510" s="206">
        <v>0</v>
      </c>
      <c r="U510" s="206">
        <v>1704.7243133802001</v>
      </c>
      <c r="V510" s="206">
        <v>980.01540077729976</v>
      </c>
      <c r="W510" s="206">
        <v>2684.7397141574997</v>
      </c>
    </row>
    <row r="511" spans="1:23" x14ac:dyDescent="0.3">
      <c r="A511" s="37"/>
      <c r="B511" s="206">
        <v>0</v>
      </c>
      <c r="C511" s="206">
        <v>0</v>
      </c>
      <c r="D511" s="206">
        <v>0</v>
      </c>
      <c r="E511" s="206">
        <v>0</v>
      </c>
      <c r="F511" s="206">
        <v>0</v>
      </c>
      <c r="G511" s="206">
        <v>0</v>
      </c>
      <c r="H511" s="206">
        <v>0</v>
      </c>
      <c r="I511" s="41"/>
      <c r="J511" s="37"/>
      <c r="K511" s="206">
        <v>0</v>
      </c>
      <c r="L511" s="206">
        <v>0</v>
      </c>
      <c r="M511" s="206">
        <v>0</v>
      </c>
      <c r="N511" s="206">
        <v>0</v>
      </c>
      <c r="O511" s="206">
        <v>0</v>
      </c>
      <c r="P511" s="41"/>
      <c r="Q511" s="41"/>
      <c r="R511" s="37"/>
      <c r="S511" s="206">
        <v>0</v>
      </c>
      <c r="T511" s="206">
        <v>0</v>
      </c>
      <c r="U511" s="206">
        <v>0</v>
      </c>
      <c r="V511" s="206">
        <v>0</v>
      </c>
      <c r="W511" s="206">
        <v>0</v>
      </c>
    </row>
    <row r="512" spans="1:23" x14ac:dyDescent="0.3">
      <c r="A512" s="44" t="s">
        <v>149</v>
      </c>
      <c r="B512" s="206">
        <v>66817.449039524392</v>
      </c>
      <c r="C512" s="206">
        <v>26980.365282914703</v>
      </c>
      <c r="D512" s="206">
        <v>5241.9642969304805</v>
      </c>
      <c r="E512" s="206">
        <v>224.62402834447531</v>
      </c>
      <c r="F512" s="206">
        <v>168584.13474820578</v>
      </c>
      <c r="G512" s="206">
        <v>5667.3870057997519</v>
      </c>
      <c r="H512" s="206">
        <v>273515.92440171959</v>
      </c>
      <c r="I512" s="41"/>
      <c r="J512" s="44" t="s">
        <v>149</v>
      </c>
      <c r="K512" s="206">
        <v>0</v>
      </c>
      <c r="L512" s="206">
        <v>46029.831690907646</v>
      </c>
      <c r="M512" s="206">
        <v>11979.856474939119</v>
      </c>
      <c r="N512" s="206">
        <v>0</v>
      </c>
      <c r="O512" s="206">
        <v>58009.688165846761</v>
      </c>
      <c r="P512" s="41"/>
      <c r="Q512" s="41"/>
      <c r="R512" s="44" t="s">
        <v>149</v>
      </c>
      <c r="S512" s="206">
        <v>0</v>
      </c>
      <c r="T512" s="206">
        <v>1920.0788694222006</v>
      </c>
      <c r="U512" s="206">
        <v>20978.050108172371</v>
      </c>
      <c r="V512" s="206">
        <v>4701.207408619518</v>
      </c>
      <c r="W512" s="206">
        <v>27599.336386214087</v>
      </c>
    </row>
    <row r="513" spans="1:23" x14ac:dyDescent="0.3">
      <c r="A513" s="33" t="s">
        <v>72</v>
      </c>
      <c r="B513" s="206">
        <v>16897.889037661309</v>
      </c>
      <c r="C513" s="206">
        <v>5900.9220350667993</v>
      </c>
      <c r="D513" s="206">
        <v>1143.7217203667999</v>
      </c>
      <c r="E513" s="206">
        <v>0</v>
      </c>
      <c r="F513" s="206">
        <v>63241.034708168547</v>
      </c>
      <c r="G513" s="206">
        <v>2862.3703029147982</v>
      </c>
      <c r="H513" s="206">
        <v>90045.937804178262</v>
      </c>
      <c r="I513" s="41"/>
      <c r="J513" s="33" t="s">
        <v>72</v>
      </c>
      <c r="K513" s="206">
        <v>0</v>
      </c>
      <c r="L513" s="206">
        <v>13355.498514398188</v>
      </c>
      <c r="M513" s="206">
        <v>7159.2602108367009</v>
      </c>
      <c r="N513" s="206">
        <v>0</v>
      </c>
      <c r="O513" s="206">
        <v>20514.758725234889</v>
      </c>
      <c r="P513" s="41"/>
      <c r="Q513" s="41"/>
      <c r="R513" s="33" t="s">
        <v>72</v>
      </c>
      <c r="S513" s="206">
        <v>0</v>
      </c>
      <c r="T513" s="206">
        <v>8.2089970599999997</v>
      </c>
      <c r="U513" s="206">
        <v>7240.6136367953995</v>
      </c>
      <c r="V513" s="206">
        <v>1216.2602624918995</v>
      </c>
      <c r="W513" s="206">
        <v>8465.0828963472995</v>
      </c>
    </row>
    <row r="514" spans="1:23" x14ac:dyDescent="0.3">
      <c r="A514" s="33" t="s">
        <v>73</v>
      </c>
      <c r="B514" s="206">
        <v>25041.495621100603</v>
      </c>
      <c r="C514" s="206">
        <v>8787.7020610080981</v>
      </c>
      <c r="D514" s="206">
        <v>2123.8160683756323</v>
      </c>
      <c r="E514" s="206">
        <v>45.939429307699989</v>
      </c>
      <c r="F514" s="206">
        <v>66282.914074020111</v>
      </c>
      <c r="G514" s="206">
        <v>2783.7337408126004</v>
      </c>
      <c r="H514" s="206">
        <v>105065.60099462475</v>
      </c>
      <c r="I514" s="41"/>
      <c r="J514" s="33" t="s">
        <v>73</v>
      </c>
      <c r="K514" s="206">
        <v>0</v>
      </c>
      <c r="L514" s="206">
        <v>16721.436791938882</v>
      </c>
      <c r="M514" s="206">
        <v>2316.3287375794998</v>
      </c>
      <c r="N514" s="206">
        <v>0</v>
      </c>
      <c r="O514" s="206">
        <v>19037.765529518383</v>
      </c>
      <c r="P514" s="41"/>
      <c r="Q514" s="41"/>
      <c r="R514" s="33" t="s">
        <v>73</v>
      </c>
      <c r="S514" s="206">
        <v>0</v>
      </c>
      <c r="T514" s="206">
        <v>1911.8698723622006</v>
      </c>
      <c r="U514" s="206">
        <v>6232.1470306302017</v>
      </c>
      <c r="V514" s="206">
        <v>752.1564131074</v>
      </c>
      <c r="W514" s="206">
        <v>8896.173316099801</v>
      </c>
    </row>
    <row r="515" spans="1:23" x14ac:dyDescent="0.3">
      <c r="A515" s="33" t="s">
        <v>74</v>
      </c>
      <c r="B515" s="206">
        <v>19549.632960148036</v>
      </c>
      <c r="C515" s="206">
        <v>2426.7225027179334</v>
      </c>
      <c r="D515" s="206">
        <v>910.71258323546454</v>
      </c>
      <c r="E515" s="206">
        <v>178.68459903677532</v>
      </c>
      <c r="F515" s="206">
        <v>12572.306477789369</v>
      </c>
      <c r="G515" s="206">
        <v>0</v>
      </c>
      <c r="H515" s="206">
        <v>35638.059122927581</v>
      </c>
      <c r="I515" s="41"/>
      <c r="J515" s="33" t="s">
        <v>74</v>
      </c>
      <c r="K515" s="206">
        <v>0</v>
      </c>
      <c r="L515" s="206">
        <v>5422.7646027890787</v>
      </c>
      <c r="M515" s="206">
        <v>188.73599316328028</v>
      </c>
      <c r="N515" s="206">
        <v>0</v>
      </c>
      <c r="O515" s="206">
        <v>5611.5005959523587</v>
      </c>
      <c r="P515" s="41"/>
      <c r="Q515" s="41"/>
      <c r="R515" s="33" t="s">
        <v>74</v>
      </c>
      <c r="S515" s="206">
        <v>0</v>
      </c>
      <c r="T515" s="206">
        <v>0</v>
      </c>
      <c r="U515" s="206">
        <v>2632.4326664319133</v>
      </c>
      <c r="V515" s="206">
        <v>1566.6707031232177</v>
      </c>
      <c r="W515" s="206">
        <v>4199.1033695551305</v>
      </c>
    </row>
    <row r="516" spans="1:23" x14ac:dyDescent="0.3">
      <c r="A516" s="33" t="s">
        <v>75</v>
      </c>
      <c r="B516" s="206">
        <v>5328.4314206144436</v>
      </c>
      <c r="C516" s="206">
        <v>9865.0186841218729</v>
      </c>
      <c r="D516" s="206">
        <v>1063.7139249525837</v>
      </c>
      <c r="E516" s="206">
        <v>0</v>
      </c>
      <c r="F516" s="206">
        <v>26487.879488227765</v>
      </c>
      <c r="G516" s="206">
        <v>21.282962072352809</v>
      </c>
      <c r="H516" s="206">
        <v>42766.326479989017</v>
      </c>
      <c r="I516" s="41"/>
      <c r="J516" s="33" t="s">
        <v>75</v>
      </c>
      <c r="K516" s="206">
        <v>0</v>
      </c>
      <c r="L516" s="206">
        <v>10530.131781781494</v>
      </c>
      <c r="M516" s="206">
        <v>2315.5315333596391</v>
      </c>
      <c r="N516" s="206">
        <v>0</v>
      </c>
      <c r="O516" s="206">
        <v>12845.663315141133</v>
      </c>
      <c r="P516" s="41"/>
      <c r="Q516" s="41"/>
      <c r="R516" s="33" t="s">
        <v>75</v>
      </c>
      <c r="S516" s="206">
        <v>0</v>
      </c>
      <c r="T516" s="206">
        <v>0</v>
      </c>
      <c r="U516" s="206">
        <v>4872.856774314856</v>
      </c>
      <c r="V516" s="206">
        <v>1166.1200298970009</v>
      </c>
      <c r="W516" s="206">
        <v>6038.9768042118576</v>
      </c>
    </row>
    <row r="517" spans="1:23" x14ac:dyDescent="0.3">
      <c r="A517" s="25"/>
      <c r="B517" s="206">
        <v>0</v>
      </c>
      <c r="C517" s="206">
        <v>0</v>
      </c>
      <c r="D517" s="206">
        <v>0</v>
      </c>
      <c r="E517" s="206">
        <v>0</v>
      </c>
      <c r="F517" s="206">
        <v>0</v>
      </c>
      <c r="G517" s="206">
        <v>0</v>
      </c>
      <c r="H517" s="206">
        <v>0</v>
      </c>
      <c r="I517" s="41"/>
      <c r="J517" s="25"/>
      <c r="K517" s="206">
        <v>0</v>
      </c>
      <c r="L517" s="206">
        <v>0</v>
      </c>
      <c r="M517" s="206">
        <v>0</v>
      </c>
      <c r="N517" s="206">
        <v>0</v>
      </c>
      <c r="O517" s="206">
        <v>0</v>
      </c>
      <c r="P517" s="41"/>
      <c r="Q517" s="41"/>
      <c r="R517" s="25"/>
      <c r="S517" s="206">
        <v>0</v>
      </c>
      <c r="T517" s="206">
        <v>0</v>
      </c>
      <c r="U517" s="206">
        <v>0</v>
      </c>
      <c r="V517" s="206">
        <v>0</v>
      </c>
      <c r="W517" s="206">
        <v>0</v>
      </c>
    </row>
    <row r="518" spans="1:23" x14ac:dyDescent="0.3">
      <c r="A518" s="44" t="s">
        <v>150</v>
      </c>
      <c r="B518" s="206">
        <v>27972.481963571634</v>
      </c>
      <c r="C518" s="206">
        <v>116937.96879039722</v>
      </c>
      <c r="D518" s="206">
        <v>7785.3998659843182</v>
      </c>
      <c r="E518" s="206">
        <v>0</v>
      </c>
      <c r="F518" s="206">
        <v>51977.729476760956</v>
      </c>
      <c r="G518" s="206">
        <v>43188.125876654667</v>
      </c>
      <c r="H518" s="206">
        <v>247861.70597336878</v>
      </c>
      <c r="I518" s="41"/>
      <c r="J518" s="44" t="s">
        <v>150</v>
      </c>
      <c r="K518" s="206">
        <v>47082.067157259909</v>
      </c>
      <c r="L518" s="206">
        <v>26346.122063581763</v>
      </c>
      <c r="M518" s="206">
        <v>14051.703509835566</v>
      </c>
      <c r="N518" s="206">
        <v>1659.8066326631795</v>
      </c>
      <c r="O518" s="206">
        <v>89139.69936334042</v>
      </c>
      <c r="P518" s="41"/>
      <c r="Q518" s="41"/>
      <c r="R518" s="44" t="s">
        <v>150</v>
      </c>
      <c r="S518" s="206">
        <v>5408.2114920866052</v>
      </c>
      <c r="T518" s="206">
        <v>352.70254474558965</v>
      </c>
      <c r="U518" s="206">
        <v>16469.871547978673</v>
      </c>
      <c r="V518" s="206">
        <v>4000.2925048412785</v>
      </c>
      <c r="W518" s="206">
        <v>26231.078089652146</v>
      </c>
    </row>
    <row r="519" spans="1:23" x14ac:dyDescent="0.3">
      <c r="A519" s="33" t="s">
        <v>77</v>
      </c>
      <c r="B519" s="206">
        <v>5398.6129020255994</v>
      </c>
      <c r="C519" s="206">
        <v>17238.732648042205</v>
      </c>
      <c r="D519" s="206">
        <v>739.84712202189996</v>
      </c>
      <c r="E519" s="206">
        <v>0</v>
      </c>
      <c r="F519" s="206">
        <v>7073.9706726082004</v>
      </c>
      <c r="G519" s="206">
        <v>6428.2630705831971</v>
      </c>
      <c r="H519" s="206">
        <v>36879.426415281101</v>
      </c>
      <c r="I519" s="41"/>
      <c r="J519" s="33" t="s">
        <v>77</v>
      </c>
      <c r="K519" s="206">
        <v>4428.6407478495994</v>
      </c>
      <c r="L519" s="206">
        <v>5796.0124456694966</v>
      </c>
      <c r="M519" s="206">
        <v>770.14205593109978</v>
      </c>
      <c r="N519" s="206">
        <v>402.04868508729993</v>
      </c>
      <c r="O519" s="206">
        <v>11396.843934537495</v>
      </c>
      <c r="P519" s="41"/>
      <c r="Q519" s="41"/>
      <c r="R519" s="33" t="s">
        <v>77</v>
      </c>
      <c r="S519" s="206">
        <v>141.22752857740005</v>
      </c>
      <c r="T519" s="206">
        <v>0.82272991360000003</v>
      </c>
      <c r="U519" s="206">
        <v>3724.3547280438997</v>
      </c>
      <c r="V519" s="206">
        <v>961.06438776150026</v>
      </c>
      <c r="W519" s="206">
        <v>4827.4693742964</v>
      </c>
    </row>
    <row r="520" spans="1:23" x14ac:dyDescent="0.3">
      <c r="A520" s="33" t="s">
        <v>78</v>
      </c>
      <c r="B520" s="206">
        <v>3822.9641265761938</v>
      </c>
      <c r="C520" s="206">
        <v>51078.655853578159</v>
      </c>
      <c r="D520" s="206">
        <v>2784.6044341782431</v>
      </c>
      <c r="E520" s="206">
        <v>0</v>
      </c>
      <c r="F520" s="206">
        <v>17440.917577215667</v>
      </c>
      <c r="G520" s="206">
        <v>11094.949922744059</v>
      </c>
      <c r="H520" s="206">
        <v>86222.091914292323</v>
      </c>
      <c r="I520" s="41"/>
      <c r="J520" s="33" t="s">
        <v>78</v>
      </c>
      <c r="K520" s="206">
        <v>4509.8843256578311</v>
      </c>
      <c r="L520" s="206">
        <v>5410.7985172576473</v>
      </c>
      <c r="M520" s="206">
        <v>8464.6355826981617</v>
      </c>
      <c r="N520" s="206">
        <v>303.96623665657387</v>
      </c>
      <c r="O520" s="206">
        <v>18689.284662270213</v>
      </c>
      <c r="P520" s="41"/>
      <c r="Q520" s="41"/>
      <c r="R520" s="33" t="s">
        <v>78</v>
      </c>
      <c r="S520" s="206">
        <v>719.58805046194766</v>
      </c>
      <c r="T520" s="206">
        <v>88.781980416146752</v>
      </c>
      <c r="U520" s="206">
        <v>7508.5049767116652</v>
      </c>
      <c r="V520" s="206">
        <v>2012.7796131763835</v>
      </c>
      <c r="W520" s="206">
        <v>10329.654620766143</v>
      </c>
    </row>
    <row r="521" spans="1:23" x14ac:dyDescent="0.3">
      <c r="A521" s="33" t="s">
        <v>79</v>
      </c>
      <c r="B521" s="206">
        <v>12587.062244661711</v>
      </c>
      <c r="C521" s="206">
        <v>32116.930102029241</v>
      </c>
      <c r="D521" s="206">
        <v>3017.7063764381355</v>
      </c>
      <c r="E521" s="206">
        <v>0</v>
      </c>
      <c r="F521" s="206">
        <v>17607.720552832576</v>
      </c>
      <c r="G521" s="206">
        <v>22480.204053804497</v>
      </c>
      <c r="H521" s="206">
        <v>87809.623329766167</v>
      </c>
      <c r="I521" s="41"/>
      <c r="J521" s="33" t="s">
        <v>79</v>
      </c>
      <c r="K521" s="206">
        <v>38143.54208375248</v>
      </c>
      <c r="L521" s="206">
        <v>12629.486030302163</v>
      </c>
      <c r="M521" s="206">
        <v>4816.9258712063074</v>
      </c>
      <c r="N521" s="206">
        <v>874.60166079683154</v>
      </c>
      <c r="O521" s="206">
        <v>56464.555646057786</v>
      </c>
      <c r="P521" s="41"/>
      <c r="Q521" s="41"/>
      <c r="R521" s="33" t="s">
        <v>79</v>
      </c>
      <c r="S521" s="206">
        <v>59.335489974056898</v>
      </c>
      <c r="T521" s="206">
        <v>27.611316355693944</v>
      </c>
      <c r="U521" s="206">
        <v>3467.9497442040988</v>
      </c>
      <c r="V521" s="206">
        <v>331.37609764641059</v>
      </c>
      <c r="W521" s="206">
        <v>3886.2726481802601</v>
      </c>
    </row>
    <row r="522" spans="1:23" x14ac:dyDescent="0.3">
      <c r="A522" s="33" t="s">
        <v>80</v>
      </c>
      <c r="B522" s="206">
        <v>6163.8426903081308</v>
      </c>
      <c r="C522" s="206">
        <v>16503.650186747636</v>
      </c>
      <c r="D522" s="206">
        <v>1243.2419333460402</v>
      </c>
      <c r="E522" s="206">
        <v>0</v>
      </c>
      <c r="F522" s="206">
        <v>9855.1206741045171</v>
      </c>
      <c r="G522" s="206">
        <v>3184.7088295229078</v>
      </c>
      <c r="H522" s="206">
        <v>36950.564314029238</v>
      </c>
      <c r="I522" s="41"/>
      <c r="J522" s="33" t="s">
        <v>80</v>
      </c>
      <c r="K522" s="206">
        <v>0</v>
      </c>
      <c r="L522" s="206">
        <v>2509.8250703524564</v>
      </c>
      <c r="M522" s="206">
        <v>0</v>
      </c>
      <c r="N522" s="206">
        <v>79.190050122474076</v>
      </c>
      <c r="O522" s="206">
        <v>2589.01512047493</v>
      </c>
      <c r="P522" s="41"/>
      <c r="Q522" s="41"/>
      <c r="R522" s="33" t="s">
        <v>80</v>
      </c>
      <c r="S522" s="206">
        <v>4488.0604230732006</v>
      </c>
      <c r="T522" s="206">
        <v>235.48651806014891</v>
      </c>
      <c r="U522" s="206">
        <v>1769.0620990190096</v>
      </c>
      <c r="V522" s="206">
        <v>695.07240625698421</v>
      </c>
      <c r="W522" s="206">
        <v>7187.6814464093432</v>
      </c>
    </row>
    <row r="523" spans="1:23" x14ac:dyDescent="0.3">
      <c r="A523" s="37"/>
      <c r="B523" s="206">
        <v>0</v>
      </c>
      <c r="C523" s="206">
        <v>0</v>
      </c>
      <c r="D523" s="206">
        <v>0</v>
      </c>
      <c r="E523" s="206">
        <v>0</v>
      </c>
      <c r="F523" s="206">
        <v>0</v>
      </c>
      <c r="G523" s="206">
        <v>0</v>
      </c>
      <c r="H523" s="206">
        <v>0</v>
      </c>
      <c r="I523" s="41"/>
      <c r="J523" s="37"/>
      <c r="K523" s="206">
        <v>0</v>
      </c>
      <c r="L523" s="206">
        <v>0</v>
      </c>
      <c r="M523" s="206">
        <v>0</v>
      </c>
      <c r="N523" s="206">
        <v>0</v>
      </c>
      <c r="O523" s="206">
        <v>0</v>
      </c>
      <c r="P523" s="41"/>
      <c r="Q523" s="41"/>
      <c r="R523" s="37"/>
      <c r="S523" s="206">
        <v>0</v>
      </c>
      <c r="T523" s="206">
        <v>0</v>
      </c>
      <c r="U523" s="206">
        <v>0</v>
      </c>
      <c r="V523" s="206">
        <v>0</v>
      </c>
      <c r="W523" s="206">
        <v>0</v>
      </c>
    </row>
    <row r="524" spans="1:23" x14ac:dyDescent="0.3">
      <c r="A524" s="44" t="s">
        <v>151</v>
      </c>
      <c r="B524" s="206">
        <v>41471.5126986947</v>
      </c>
      <c r="C524" s="206">
        <v>296946.70777642919</v>
      </c>
      <c r="D524" s="206">
        <v>37849.787610043335</v>
      </c>
      <c r="E524" s="206">
        <v>498.55796967670005</v>
      </c>
      <c r="F524" s="206">
        <v>62323.72304237241</v>
      </c>
      <c r="G524" s="206">
        <v>33433.631594811595</v>
      </c>
      <c r="H524" s="206">
        <v>472523.9206920279</v>
      </c>
      <c r="I524" s="41"/>
      <c r="J524" s="44" t="s">
        <v>151</v>
      </c>
      <c r="K524" s="206">
        <v>206591.44480286087</v>
      </c>
      <c r="L524" s="206">
        <v>65892.368075676903</v>
      </c>
      <c r="M524" s="206">
        <v>48719.002291377605</v>
      </c>
      <c r="N524" s="206">
        <v>22390.503489557817</v>
      </c>
      <c r="O524" s="206">
        <v>343593.31865947315</v>
      </c>
      <c r="P524" s="41"/>
      <c r="Q524" s="41"/>
      <c r="R524" s="44" t="s">
        <v>151</v>
      </c>
      <c r="S524" s="206">
        <v>1002.6976579941002</v>
      </c>
      <c r="T524" s="206">
        <v>6276.7118122206002</v>
      </c>
      <c r="U524" s="206">
        <v>41529.272300002289</v>
      </c>
      <c r="V524" s="206">
        <v>8634.7085182605006</v>
      </c>
      <c r="W524" s="206">
        <v>57443.390288477494</v>
      </c>
    </row>
    <row r="525" spans="1:23" x14ac:dyDescent="0.3">
      <c r="A525" s="33" t="s">
        <v>82</v>
      </c>
      <c r="B525" s="206">
        <v>27736.596892685899</v>
      </c>
      <c r="C525" s="206">
        <v>111982.10435634492</v>
      </c>
      <c r="D525" s="206">
        <v>17696.188622696696</v>
      </c>
      <c r="E525" s="206">
        <v>35.420580707499994</v>
      </c>
      <c r="F525" s="206">
        <v>26397.564503569698</v>
      </c>
      <c r="G525" s="206">
        <v>18275.765623343599</v>
      </c>
      <c r="H525" s="206">
        <v>202123.64057934831</v>
      </c>
      <c r="I525" s="41"/>
      <c r="J525" s="33" t="s">
        <v>82</v>
      </c>
      <c r="K525" s="206">
        <v>74434.094721027577</v>
      </c>
      <c r="L525" s="206">
        <v>31493.174246190283</v>
      </c>
      <c r="M525" s="206">
        <v>29005.627165586193</v>
      </c>
      <c r="N525" s="206">
        <v>3927.1080410463996</v>
      </c>
      <c r="O525" s="206">
        <v>138860.00417385047</v>
      </c>
      <c r="P525" s="41"/>
      <c r="Q525" s="41"/>
      <c r="R525" s="33" t="s">
        <v>82</v>
      </c>
      <c r="S525" s="206">
        <v>33.416276742499996</v>
      </c>
      <c r="T525" s="206">
        <v>259.99426143950001</v>
      </c>
      <c r="U525" s="206">
        <v>21485.717544858893</v>
      </c>
      <c r="V525" s="206">
        <v>2252.5640162179006</v>
      </c>
      <c r="W525" s="206">
        <v>24031.692099258795</v>
      </c>
    </row>
    <row r="526" spans="1:23" x14ac:dyDescent="0.3">
      <c r="A526" s="33" t="s">
        <v>83</v>
      </c>
      <c r="B526" s="206">
        <v>11506.521864135097</v>
      </c>
      <c r="C526" s="206">
        <v>97473.691037238619</v>
      </c>
      <c r="D526" s="206">
        <v>15855.708937109635</v>
      </c>
      <c r="E526" s="206">
        <v>463.13738896920006</v>
      </c>
      <c r="F526" s="206">
        <v>19581.327278588011</v>
      </c>
      <c r="G526" s="206">
        <v>4053.0388243871002</v>
      </c>
      <c r="H526" s="206">
        <v>148933.42533042768</v>
      </c>
      <c r="I526" s="41"/>
      <c r="J526" s="33" t="s">
        <v>83</v>
      </c>
      <c r="K526" s="206">
        <v>51338.926002020729</v>
      </c>
      <c r="L526" s="206">
        <v>19182.480178257614</v>
      </c>
      <c r="M526" s="206">
        <v>9016.7300231062018</v>
      </c>
      <c r="N526" s="206">
        <v>7779.0712308654056</v>
      </c>
      <c r="O526" s="206">
        <v>87317.207434249955</v>
      </c>
      <c r="P526" s="41"/>
      <c r="Q526" s="41"/>
      <c r="R526" s="33" t="s">
        <v>83</v>
      </c>
      <c r="S526" s="206">
        <v>969.28138125160012</v>
      </c>
      <c r="T526" s="206">
        <v>6004.2559775961008</v>
      </c>
      <c r="U526" s="206">
        <v>8132.378855182199</v>
      </c>
      <c r="V526" s="206">
        <v>5276.3065879975002</v>
      </c>
      <c r="W526" s="206">
        <v>20382.222802027398</v>
      </c>
    </row>
    <row r="527" spans="1:23" x14ac:dyDescent="0.3">
      <c r="A527" s="33" t="s">
        <v>84</v>
      </c>
      <c r="B527" s="206">
        <v>2228.3939418737</v>
      </c>
      <c r="C527" s="206">
        <v>87490.912382845636</v>
      </c>
      <c r="D527" s="206">
        <v>4297.8900502370007</v>
      </c>
      <c r="E527" s="206">
        <v>0</v>
      </c>
      <c r="F527" s="206">
        <v>16344.831260214702</v>
      </c>
      <c r="G527" s="206">
        <v>11104.827147080901</v>
      </c>
      <c r="H527" s="206">
        <v>121466.85478225193</v>
      </c>
      <c r="I527" s="41"/>
      <c r="J527" s="33" t="s">
        <v>84</v>
      </c>
      <c r="K527" s="206">
        <v>80818.424079812583</v>
      </c>
      <c r="L527" s="206">
        <v>15216.713651228998</v>
      </c>
      <c r="M527" s="206">
        <v>10696.645102685206</v>
      </c>
      <c r="N527" s="206">
        <v>10684.324217646013</v>
      </c>
      <c r="O527" s="206">
        <v>117416.10705137282</v>
      </c>
      <c r="P527" s="41"/>
      <c r="Q527" s="41"/>
      <c r="R527" s="33" t="s">
        <v>84</v>
      </c>
      <c r="S527" s="206">
        <v>0</v>
      </c>
      <c r="T527" s="206">
        <v>12.461573184999999</v>
      </c>
      <c r="U527" s="206">
        <v>11911.175899961199</v>
      </c>
      <c r="V527" s="206">
        <v>1105.8379140451</v>
      </c>
      <c r="W527" s="206">
        <v>13029.4753871913</v>
      </c>
    </row>
    <row r="528" spans="1:23" x14ac:dyDescent="0.3">
      <c r="A528" s="37"/>
      <c r="B528" s="206">
        <v>0</v>
      </c>
      <c r="C528" s="206">
        <v>0</v>
      </c>
      <c r="D528" s="206">
        <v>0</v>
      </c>
      <c r="E528" s="206">
        <v>0</v>
      </c>
      <c r="F528" s="206">
        <v>0</v>
      </c>
      <c r="G528" s="206">
        <v>0</v>
      </c>
      <c r="H528" s="206">
        <v>0</v>
      </c>
      <c r="I528" s="41"/>
      <c r="J528" s="37"/>
      <c r="K528" s="206">
        <v>0</v>
      </c>
      <c r="L528" s="206">
        <v>0</v>
      </c>
      <c r="M528" s="206">
        <v>0</v>
      </c>
      <c r="N528" s="206">
        <v>0</v>
      </c>
      <c r="O528" s="206">
        <v>0</v>
      </c>
      <c r="P528" s="41"/>
      <c r="Q528" s="41"/>
      <c r="R528" s="37"/>
      <c r="S528" s="206">
        <v>0</v>
      </c>
      <c r="T528" s="206">
        <v>0</v>
      </c>
      <c r="U528" s="206">
        <v>0</v>
      </c>
      <c r="V528" s="206">
        <v>0</v>
      </c>
      <c r="W528" s="206">
        <v>0</v>
      </c>
    </row>
    <row r="529" spans="1:23" x14ac:dyDescent="0.3">
      <c r="A529" s="44" t="s">
        <v>152</v>
      </c>
      <c r="B529" s="206">
        <v>7449.1891054251682</v>
      </c>
      <c r="C529" s="206">
        <v>105444.39568031029</v>
      </c>
      <c r="D529" s="206">
        <v>24908.233013113619</v>
      </c>
      <c r="E529" s="206">
        <v>0</v>
      </c>
      <c r="F529" s="206">
        <v>11897.429739933552</v>
      </c>
      <c r="G529" s="206">
        <v>6916.7751857565945</v>
      </c>
      <c r="H529" s="206">
        <v>156616.02272453922</v>
      </c>
      <c r="I529" s="41"/>
      <c r="J529" s="44" t="s">
        <v>152</v>
      </c>
      <c r="K529" s="206">
        <v>29454.85876805209</v>
      </c>
      <c r="L529" s="206">
        <v>33631.550859663621</v>
      </c>
      <c r="M529" s="206">
        <v>67901.219495693615</v>
      </c>
      <c r="N529" s="206">
        <v>4009.6698292132814</v>
      </c>
      <c r="O529" s="206">
        <v>134997.2989526226</v>
      </c>
      <c r="P529" s="41"/>
      <c r="Q529" s="41"/>
      <c r="R529" s="44" t="s">
        <v>152</v>
      </c>
      <c r="S529" s="206">
        <v>362.48040295726037</v>
      </c>
      <c r="T529" s="206">
        <v>360.25405016060546</v>
      </c>
      <c r="U529" s="206">
        <v>15271.423774253544</v>
      </c>
      <c r="V529" s="206">
        <v>3237.5175045742644</v>
      </c>
      <c r="W529" s="206">
        <v>19231.675731945674</v>
      </c>
    </row>
    <row r="530" spans="1:23" x14ac:dyDescent="0.3">
      <c r="A530" s="33" t="s">
        <v>86</v>
      </c>
      <c r="B530" s="206">
        <v>2180.1691996765676</v>
      </c>
      <c r="C530" s="206">
        <v>71901.514543608457</v>
      </c>
      <c r="D530" s="206">
        <v>19316.111337923223</v>
      </c>
      <c r="E530" s="206">
        <v>0</v>
      </c>
      <c r="F530" s="206">
        <v>11285.567820437351</v>
      </c>
      <c r="G530" s="206">
        <v>6708.2181608169949</v>
      </c>
      <c r="H530" s="206">
        <v>111391.5810624626</v>
      </c>
      <c r="I530" s="41"/>
      <c r="J530" s="33" t="s">
        <v>86</v>
      </c>
      <c r="K530" s="206">
        <v>17133.337585534486</v>
      </c>
      <c r="L530" s="206">
        <v>25684.488010648718</v>
      </c>
      <c r="M530" s="206">
        <v>47761.330918083513</v>
      </c>
      <c r="N530" s="206">
        <v>4009.6698292132814</v>
      </c>
      <c r="O530" s="206">
        <v>94588.826343480003</v>
      </c>
      <c r="P530" s="41"/>
      <c r="Q530" s="41"/>
      <c r="R530" s="33" t="s">
        <v>86</v>
      </c>
      <c r="S530" s="206">
        <v>108.9485652740604</v>
      </c>
      <c r="T530" s="206">
        <v>125.20492641230543</v>
      </c>
      <c r="U530" s="206">
        <v>11830.827285911342</v>
      </c>
      <c r="V530" s="206">
        <v>2240.3576458192647</v>
      </c>
      <c r="W530" s="206">
        <v>14305.338423416973</v>
      </c>
    </row>
    <row r="531" spans="1:23" x14ac:dyDescent="0.3">
      <c r="A531" s="33" t="s">
        <v>87</v>
      </c>
      <c r="B531" s="206">
        <v>5269.0199057485997</v>
      </c>
      <c r="C531" s="206">
        <v>33542.881136701842</v>
      </c>
      <c r="D531" s="206">
        <v>5592.1216751903976</v>
      </c>
      <c r="E531" s="206">
        <v>0</v>
      </c>
      <c r="F531" s="206">
        <v>611.86191949620002</v>
      </c>
      <c r="G531" s="206">
        <v>208.55702493959993</v>
      </c>
      <c r="H531" s="206">
        <v>45224.441662076642</v>
      </c>
      <c r="I531" s="41"/>
      <c r="J531" s="33" t="s">
        <v>87</v>
      </c>
      <c r="K531" s="206">
        <v>12321.521182517603</v>
      </c>
      <c r="L531" s="206">
        <v>7947.0628490148956</v>
      </c>
      <c r="M531" s="206">
        <v>20139.888577610098</v>
      </c>
      <c r="N531" s="206">
        <v>0</v>
      </c>
      <c r="O531" s="206">
        <v>40408.472609142598</v>
      </c>
      <c r="P531" s="41"/>
      <c r="Q531" s="41"/>
      <c r="R531" s="33" t="s">
        <v>87</v>
      </c>
      <c r="S531" s="206">
        <v>253.53183768319997</v>
      </c>
      <c r="T531" s="206">
        <v>235.04912374830002</v>
      </c>
      <c r="U531" s="206">
        <v>3440.5964883421998</v>
      </c>
      <c r="V531" s="206">
        <v>997.15985875499962</v>
      </c>
      <c r="W531" s="206">
        <v>4926.3373085286994</v>
      </c>
    </row>
    <row r="532" spans="1:23" ht="15" thickBot="1" x14ac:dyDescent="0.35">
      <c r="A532" s="25"/>
      <c r="B532" s="206">
        <v>0</v>
      </c>
      <c r="C532" s="206">
        <v>0</v>
      </c>
      <c r="D532" s="206">
        <v>0</v>
      </c>
      <c r="E532" s="206">
        <v>0</v>
      </c>
      <c r="F532" s="206">
        <v>0</v>
      </c>
      <c r="G532" s="206">
        <v>0</v>
      </c>
      <c r="H532" s="206">
        <v>0</v>
      </c>
      <c r="I532" s="41"/>
      <c r="J532" s="25"/>
      <c r="K532" s="206">
        <v>0</v>
      </c>
      <c r="L532" s="206">
        <v>0</v>
      </c>
      <c r="M532" s="206">
        <v>0</v>
      </c>
      <c r="N532" s="206">
        <v>0</v>
      </c>
      <c r="O532" s="206">
        <v>0</v>
      </c>
      <c r="P532" s="41"/>
      <c r="Q532" s="41"/>
      <c r="R532" s="25"/>
      <c r="S532" s="206">
        <v>0</v>
      </c>
      <c r="T532" s="206">
        <v>0</v>
      </c>
      <c r="U532" s="206">
        <v>0</v>
      </c>
      <c r="V532" s="206">
        <v>0</v>
      </c>
      <c r="W532" s="206">
        <v>0</v>
      </c>
    </row>
    <row r="533" spans="1:23" ht="15" thickBot="1" x14ac:dyDescent="0.35">
      <c r="A533" s="88" t="s">
        <v>153</v>
      </c>
      <c r="B533" s="206">
        <v>1065734.7431993862</v>
      </c>
      <c r="C533" s="206">
        <v>1089389.3211061845</v>
      </c>
      <c r="D533" s="206">
        <v>201734.45794719883</v>
      </c>
      <c r="E533" s="206">
        <v>13354.12313994157</v>
      </c>
      <c r="F533" s="206">
        <v>1376027.0290605517</v>
      </c>
      <c r="G533" s="206">
        <v>358587.04622404993</v>
      </c>
      <c r="H533" s="206">
        <v>4104826.7206773129</v>
      </c>
      <c r="I533" s="41"/>
      <c r="J533" s="88" t="s">
        <v>153</v>
      </c>
      <c r="K533" s="206">
        <v>566635.10877705831</v>
      </c>
      <c r="L533" s="206">
        <v>670797.95660138375</v>
      </c>
      <c r="M533" s="206">
        <v>644889.56876231544</v>
      </c>
      <c r="N533" s="206">
        <v>83371.057431003297</v>
      </c>
      <c r="O533" s="206">
        <v>1965693.6915717612</v>
      </c>
      <c r="P533" s="41"/>
      <c r="Q533" s="41"/>
      <c r="R533" s="88" t="s">
        <v>153</v>
      </c>
      <c r="S533" s="206">
        <v>7334.9682481024647</v>
      </c>
      <c r="T533" s="206">
        <v>12773.383941608619</v>
      </c>
      <c r="U533" s="206">
        <v>297755.52823609114</v>
      </c>
      <c r="V533" s="206">
        <v>61908.521456206945</v>
      </c>
      <c r="W533" s="206">
        <v>379772.40188200923</v>
      </c>
    </row>
    <row r="534" spans="1:23" x14ac:dyDescent="0.3">
      <c r="A534" s="94" t="s">
        <v>89</v>
      </c>
      <c r="B534" s="1"/>
      <c r="C534" s="1"/>
      <c r="D534" s="1"/>
      <c r="E534" s="1"/>
      <c r="F534" s="1"/>
      <c r="G534" s="1"/>
      <c r="H534" s="95"/>
      <c r="I534" s="41"/>
      <c r="J534" s="94" t="s">
        <v>89</v>
      </c>
      <c r="K534" s="96"/>
      <c r="L534" s="1"/>
      <c r="M534" s="1"/>
      <c r="N534" s="1"/>
      <c r="O534" s="95"/>
      <c r="P534" s="41"/>
      <c r="Q534" s="41"/>
      <c r="R534" s="94" t="s">
        <v>89</v>
      </c>
      <c r="S534" s="96"/>
      <c r="T534" s="1"/>
      <c r="U534" s="1"/>
      <c r="V534" s="1"/>
      <c r="W534" s="1"/>
    </row>
    <row r="535" spans="1:23" x14ac:dyDescent="0.3">
      <c r="A535" s="203" t="s">
        <v>132</v>
      </c>
      <c r="B535" s="1"/>
      <c r="C535" s="1"/>
      <c r="D535" s="1"/>
      <c r="E535" s="1"/>
      <c r="F535" s="1"/>
      <c r="G535" s="1"/>
      <c r="H535" s="95"/>
      <c r="I535" s="41"/>
      <c r="J535" s="41"/>
      <c r="K535" s="41"/>
      <c r="L535" s="41"/>
      <c r="M535" s="41"/>
      <c r="N535" s="41"/>
      <c r="O535" s="41"/>
      <c r="P535" s="41"/>
      <c r="Q535" s="41"/>
      <c r="R535" s="1"/>
      <c r="S535" s="96"/>
      <c r="T535" s="1"/>
      <c r="U535" s="1"/>
      <c r="V535" s="1"/>
      <c r="W535" s="1"/>
    </row>
    <row r="536" spans="1:23" x14ac:dyDescent="0.3">
      <c r="A536" s="1"/>
      <c r="B536" s="1"/>
      <c r="C536" s="1"/>
      <c r="D536" s="1"/>
      <c r="E536" s="1"/>
      <c r="F536" s="1"/>
      <c r="G536" s="1"/>
      <c r="H536" s="95"/>
      <c r="I536" s="41"/>
      <c r="J536" s="41"/>
      <c r="K536" s="41"/>
      <c r="L536" s="41"/>
      <c r="M536" s="41"/>
      <c r="N536" s="41"/>
      <c r="O536" s="41"/>
      <c r="P536" s="41"/>
      <c r="Q536" s="41"/>
      <c r="R536" s="1"/>
      <c r="S536" s="96"/>
      <c r="T536" s="1"/>
      <c r="U536" s="1"/>
      <c r="V536" s="1"/>
      <c r="W536" s="1"/>
    </row>
    <row r="537" spans="1:23" ht="15" thickBot="1" x14ac:dyDescent="0.35">
      <c r="A537" s="170" t="s">
        <v>154</v>
      </c>
      <c r="B537" s="1"/>
      <c r="C537" s="1"/>
      <c r="D537" s="1"/>
      <c r="E537" s="1"/>
      <c r="F537" s="1"/>
      <c r="G537" s="1"/>
      <c r="H537" s="95"/>
      <c r="I537" s="41"/>
      <c r="J537" s="170" t="s">
        <v>155</v>
      </c>
      <c r="K537" s="204"/>
      <c r="L537" s="204"/>
      <c r="M537" s="204"/>
      <c r="N537" s="204"/>
      <c r="O537" s="204"/>
      <c r="P537" s="41"/>
      <c r="Q537" s="41"/>
      <c r="R537" s="170" t="s">
        <v>156</v>
      </c>
      <c r="S537" s="204"/>
      <c r="T537" s="204"/>
      <c r="U537" s="204"/>
      <c r="V537" s="204"/>
      <c r="W537" s="204"/>
    </row>
    <row r="538" spans="1:23" ht="23.4" thickBot="1" x14ac:dyDescent="0.35">
      <c r="A538" s="210" t="s">
        <v>139</v>
      </c>
      <c r="B538" s="211" t="s">
        <v>10</v>
      </c>
      <c r="C538" s="212" t="s">
        <v>11</v>
      </c>
      <c r="D538" s="213" t="s">
        <v>127</v>
      </c>
      <c r="E538" s="213" t="s">
        <v>14</v>
      </c>
      <c r="F538" s="213" t="s">
        <v>15</v>
      </c>
      <c r="G538" s="213" t="s">
        <v>16</v>
      </c>
      <c r="H538" s="214" t="s">
        <v>123</v>
      </c>
      <c r="I538" s="41"/>
      <c r="J538" s="210" t="s">
        <v>139</v>
      </c>
      <c r="K538" s="211" t="s">
        <v>18</v>
      </c>
      <c r="L538" s="215" t="s">
        <v>19</v>
      </c>
      <c r="M538" s="216" t="s">
        <v>20</v>
      </c>
      <c r="N538" s="217" t="s">
        <v>21</v>
      </c>
      <c r="O538" s="218" t="s">
        <v>123</v>
      </c>
      <c r="P538" s="41"/>
      <c r="Q538" s="41"/>
      <c r="R538" s="210" t="s">
        <v>139</v>
      </c>
      <c r="S538" s="211" t="s">
        <v>23</v>
      </c>
      <c r="T538" s="215" t="s">
        <v>24</v>
      </c>
      <c r="U538" s="216" t="s">
        <v>25</v>
      </c>
      <c r="V538" s="217" t="s">
        <v>26</v>
      </c>
      <c r="W538" s="218" t="s">
        <v>123</v>
      </c>
    </row>
    <row r="539" spans="1:23" x14ac:dyDescent="0.3">
      <c r="A539" s="25" t="s">
        <v>140</v>
      </c>
      <c r="B539" s="219">
        <v>-0.2673583472066815</v>
      </c>
      <c r="C539" s="219">
        <v>-3.5976556547815286E-2</v>
      </c>
      <c r="D539" s="219">
        <v>-3.0748031374474682E-2</v>
      </c>
      <c r="E539" s="219" t="s">
        <v>30</v>
      </c>
      <c r="F539" s="219">
        <v>-0.20360518576242193</v>
      </c>
      <c r="G539" s="219">
        <v>0.34625486773864189</v>
      </c>
      <c r="H539" s="220">
        <v>-2.1682854079586034E-2</v>
      </c>
      <c r="I539" s="221"/>
      <c r="J539" s="25" t="s">
        <v>140</v>
      </c>
      <c r="K539" s="219" t="s">
        <v>30</v>
      </c>
      <c r="L539" s="219">
        <v>4.8885245626261398E-2</v>
      </c>
      <c r="M539" s="219">
        <v>-0.81027721009984699</v>
      </c>
      <c r="N539" s="219">
        <v>-1</v>
      </c>
      <c r="O539" s="219">
        <v>-0.23892705792014413</v>
      </c>
      <c r="P539" s="221"/>
      <c r="Q539" s="221"/>
      <c r="R539" s="25" t="s">
        <v>140</v>
      </c>
      <c r="S539" s="219" t="s">
        <v>30</v>
      </c>
      <c r="T539" s="219">
        <v>-1</v>
      </c>
      <c r="U539" s="219">
        <v>0.18728020766933562</v>
      </c>
      <c r="V539" s="219">
        <v>-0.43502582544593627</v>
      </c>
      <c r="W539" s="219">
        <v>8.2849876792756794E-2</v>
      </c>
    </row>
    <row r="540" spans="1:23" x14ac:dyDescent="0.3">
      <c r="A540" s="33" t="s">
        <v>31</v>
      </c>
      <c r="B540" s="223">
        <v>-0.2673583472066815</v>
      </c>
      <c r="C540" s="223">
        <v>-3.5976556547815286E-2</v>
      </c>
      <c r="D540" s="223">
        <v>-3.0748031374474682E-2</v>
      </c>
      <c r="E540" s="223" t="s">
        <v>30</v>
      </c>
      <c r="F540" s="223">
        <v>-0.20360518576242193</v>
      </c>
      <c r="G540" s="223">
        <v>0.34625486773864189</v>
      </c>
      <c r="H540" s="223">
        <v>-2.1682854079586034E-2</v>
      </c>
      <c r="I540" s="41"/>
      <c r="J540" s="33" t="s">
        <v>31</v>
      </c>
      <c r="K540" s="224" t="s">
        <v>30</v>
      </c>
      <c r="L540" s="223">
        <v>4.8885245626261398E-2</v>
      </c>
      <c r="M540" s="224">
        <v>-0.81027721009984699</v>
      </c>
      <c r="N540" s="225">
        <v>-1</v>
      </c>
      <c r="O540" s="226">
        <v>-0.23892705792014413</v>
      </c>
      <c r="P540" s="41"/>
      <c r="Q540" s="41"/>
      <c r="R540" s="33" t="s">
        <v>31</v>
      </c>
      <c r="S540" s="224" t="s">
        <v>30</v>
      </c>
      <c r="T540" s="223">
        <v>-1</v>
      </c>
      <c r="U540" s="224">
        <v>0.18728020766933562</v>
      </c>
      <c r="V540" s="225">
        <v>-0.43502582544593627</v>
      </c>
      <c r="W540" s="226">
        <v>8.2849876792756794E-2</v>
      </c>
    </row>
    <row r="541" spans="1:23" x14ac:dyDescent="0.3">
      <c r="A541" s="37"/>
      <c r="B541" s="228" t="s">
        <v>30</v>
      </c>
      <c r="C541" s="228" t="s">
        <v>30</v>
      </c>
      <c r="D541" s="228" t="s">
        <v>30</v>
      </c>
      <c r="E541" s="228" t="s">
        <v>30</v>
      </c>
      <c r="F541" s="228" t="s">
        <v>30</v>
      </c>
      <c r="G541" s="228" t="s">
        <v>30</v>
      </c>
      <c r="H541" s="229" t="s">
        <v>30</v>
      </c>
      <c r="I541" s="41"/>
      <c r="J541" s="37"/>
      <c r="K541" s="230" t="s">
        <v>30</v>
      </c>
      <c r="L541" s="228" t="s">
        <v>30</v>
      </c>
      <c r="M541" s="230" t="s">
        <v>30</v>
      </c>
      <c r="N541" s="228" t="s">
        <v>30</v>
      </c>
      <c r="O541" s="231" t="s">
        <v>30</v>
      </c>
      <c r="P541" s="41"/>
      <c r="Q541" s="41"/>
      <c r="R541" s="37"/>
      <c r="S541" s="230" t="s">
        <v>30</v>
      </c>
      <c r="T541" s="228" t="s">
        <v>30</v>
      </c>
      <c r="U541" s="230" t="s">
        <v>30</v>
      </c>
      <c r="V541" s="228" t="s">
        <v>30</v>
      </c>
      <c r="W541" s="231" t="s">
        <v>30</v>
      </c>
    </row>
    <row r="542" spans="1:23" x14ac:dyDescent="0.3">
      <c r="A542" s="44" t="s">
        <v>141</v>
      </c>
      <c r="B542" s="233">
        <v>-0.25177965108491518</v>
      </c>
      <c r="C542" s="233">
        <v>-1.5414348355149765E-2</v>
      </c>
      <c r="D542" s="233">
        <v>-0.14893320047377256</v>
      </c>
      <c r="E542" s="233" t="s">
        <v>30</v>
      </c>
      <c r="F542" s="233">
        <v>-4.1666362703905335E-2</v>
      </c>
      <c r="G542" s="233">
        <v>-0.13657869161712288</v>
      </c>
      <c r="H542" s="234">
        <v>-9.132709207751144E-2</v>
      </c>
      <c r="I542" s="221"/>
      <c r="J542" s="44" t="s">
        <v>141</v>
      </c>
      <c r="K542" s="235">
        <v>1.0441123228238025</v>
      </c>
      <c r="L542" s="236">
        <v>-0.1423411433793107</v>
      </c>
      <c r="M542" s="235">
        <v>-0.49977469999575308</v>
      </c>
      <c r="N542" s="236"/>
      <c r="O542" s="237">
        <v>-0.2793792621215716</v>
      </c>
      <c r="P542" s="221"/>
      <c r="Q542" s="221"/>
      <c r="R542" s="44" t="s">
        <v>141</v>
      </c>
      <c r="S542" s="235"/>
      <c r="T542" s="236">
        <v>-0.70729587455260523</v>
      </c>
      <c r="U542" s="235">
        <v>0.12235110991346487</v>
      </c>
      <c r="V542" s="236">
        <v>-8.9570359978113023E-2</v>
      </c>
      <c r="W542" s="237">
        <v>9.2124623267420214E-2</v>
      </c>
    </row>
    <row r="543" spans="1:23" x14ac:dyDescent="0.3">
      <c r="A543" s="33" t="s">
        <v>33</v>
      </c>
      <c r="B543" s="223">
        <v>-0.37481343269578649</v>
      </c>
      <c r="C543" s="223">
        <v>5.7346961223944115E-2</v>
      </c>
      <c r="D543" s="223">
        <v>-0.12657260892277888</v>
      </c>
      <c r="E543" s="223" t="s">
        <v>30</v>
      </c>
      <c r="F543" s="223">
        <v>7.5329014019492657E-2</v>
      </c>
      <c r="G543" s="223">
        <v>0.30165388277138061</v>
      </c>
      <c r="H543" s="223">
        <v>2.9721830971806806E-2</v>
      </c>
      <c r="I543" s="41"/>
      <c r="J543" s="33" t="s">
        <v>33</v>
      </c>
      <c r="K543" s="241">
        <v>1.0441123228238025</v>
      </c>
      <c r="L543" s="223">
        <v>-0.16581551215464108</v>
      </c>
      <c r="M543" s="241">
        <v>-0.5518210679671427</v>
      </c>
      <c r="N543" s="225" t="s">
        <v>30</v>
      </c>
      <c r="O543" s="226">
        <v>-0.31918799517524832</v>
      </c>
      <c r="P543" s="41"/>
      <c r="Q543" s="41"/>
      <c r="R543" s="33" t="s">
        <v>33</v>
      </c>
      <c r="S543" s="241"/>
      <c r="T543" s="223" t="s">
        <v>30</v>
      </c>
      <c r="U543" s="241">
        <v>0.12160165070406581</v>
      </c>
      <c r="V543" s="225">
        <v>1.0806934625287208</v>
      </c>
      <c r="W543" s="226">
        <v>0.14517752158856134</v>
      </c>
    </row>
    <row r="544" spans="1:23" x14ac:dyDescent="0.3">
      <c r="A544" s="33" t="s">
        <v>34</v>
      </c>
      <c r="B544" s="223">
        <v>-0.34197355267183482</v>
      </c>
      <c r="C544" s="223">
        <v>1.1523879458581465E-3</v>
      </c>
      <c r="D544" s="223">
        <v>-0.19336129486334563</v>
      </c>
      <c r="E544" s="223" t="s">
        <v>30</v>
      </c>
      <c r="F544" s="223">
        <v>-7.4453576685308276E-3</v>
      </c>
      <c r="G544" s="223">
        <v>-0.58901199277356153</v>
      </c>
      <c r="H544" s="223">
        <v>-0.15798012264141226</v>
      </c>
      <c r="I544" s="41"/>
      <c r="J544" s="33" t="s">
        <v>34</v>
      </c>
      <c r="K544" s="224" t="s">
        <v>30</v>
      </c>
      <c r="L544" s="223">
        <v>-2.5283282897457626E-2</v>
      </c>
      <c r="M544" s="241">
        <v>-0.35260511140530337</v>
      </c>
      <c r="N544" s="225" t="s">
        <v>30</v>
      </c>
      <c r="O544" s="226">
        <v>-0.17403243274112512</v>
      </c>
      <c r="P544" s="41"/>
      <c r="Q544" s="41"/>
      <c r="R544" s="33" t="s">
        <v>34</v>
      </c>
      <c r="S544" s="224" t="s">
        <v>30</v>
      </c>
      <c r="T544" s="223" t="s">
        <v>30</v>
      </c>
      <c r="U544" s="241">
        <v>0.29071804003828894</v>
      </c>
      <c r="V544" s="225">
        <v>-2.5103909156519721E-3</v>
      </c>
      <c r="W544" s="226">
        <v>0.24193154692438879</v>
      </c>
    </row>
    <row r="545" spans="1:23" x14ac:dyDescent="0.3">
      <c r="A545" s="33" t="s">
        <v>35</v>
      </c>
      <c r="B545" s="223">
        <v>8.9447763855556861E-3</v>
      </c>
      <c r="C545" s="223">
        <v>-0.55779998229907901</v>
      </c>
      <c r="D545" s="223">
        <v>-0.16201663719996251</v>
      </c>
      <c r="E545" s="223" t="s">
        <v>30</v>
      </c>
      <c r="F545" s="223">
        <v>-0.33260661563561977</v>
      </c>
      <c r="G545" s="223">
        <v>-0.64502576986611038</v>
      </c>
      <c r="H545" s="223">
        <v>-0.2927939242780172</v>
      </c>
      <c r="I545" s="41"/>
      <c r="J545" s="33" t="s">
        <v>35</v>
      </c>
      <c r="K545" s="224" t="s">
        <v>30</v>
      </c>
      <c r="L545" s="223">
        <v>-0.25751352047774811</v>
      </c>
      <c r="M545" s="224">
        <v>-0.24626898467059821</v>
      </c>
      <c r="N545" s="225"/>
      <c r="O545" s="226">
        <v>-0.25517664975946164</v>
      </c>
      <c r="P545" s="41"/>
      <c r="Q545" s="41"/>
      <c r="R545" s="33" t="s">
        <v>35</v>
      </c>
      <c r="S545" s="224" t="s">
        <v>30</v>
      </c>
      <c r="T545" s="223">
        <v>-0.70729587455260523</v>
      </c>
      <c r="U545" s="224">
        <v>-0.24542748122083691</v>
      </c>
      <c r="V545" s="225">
        <v>-0.38434205446166159</v>
      </c>
      <c r="W545" s="226">
        <v>-0.29747516885448522</v>
      </c>
    </row>
    <row r="546" spans="1:23" x14ac:dyDescent="0.3">
      <c r="A546" s="37"/>
      <c r="B546" s="244" t="s">
        <v>30</v>
      </c>
      <c r="C546" s="244" t="s">
        <v>30</v>
      </c>
      <c r="D546" s="244" t="s">
        <v>30</v>
      </c>
      <c r="E546" s="244" t="s">
        <v>30</v>
      </c>
      <c r="F546" s="244" t="s">
        <v>30</v>
      </c>
      <c r="G546" s="244" t="s">
        <v>30</v>
      </c>
      <c r="H546" s="245" t="s">
        <v>30</v>
      </c>
      <c r="I546" s="41"/>
      <c r="J546" s="37"/>
      <c r="K546" s="230" t="s">
        <v>30</v>
      </c>
      <c r="L546" s="228" t="s">
        <v>30</v>
      </c>
      <c r="M546" s="230" t="s">
        <v>30</v>
      </c>
      <c r="N546" s="228" t="s">
        <v>30</v>
      </c>
      <c r="O546" s="231" t="s">
        <v>30</v>
      </c>
      <c r="P546" s="41"/>
      <c r="Q546" s="41"/>
      <c r="R546" s="37"/>
      <c r="S546" s="230" t="s">
        <v>30</v>
      </c>
      <c r="T546" s="228" t="s">
        <v>30</v>
      </c>
      <c r="U546" s="230" t="s">
        <v>30</v>
      </c>
      <c r="V546" s="228" t="s">
        <v>30</v>
      </c>
      <c r="W546" s="231" t="s">
        <v>30</v>
      </c>
    </row>
    <row r="547" spans="1:23" x14ac:dyDescent="0.3">
      <c r="A547" s="44" t="s">
        <v>142</v>
      </c>
      <c r="B547" s="233">
        <v>-0.28033650639118002</v>
      </c>
      <c r="C547" s="233">
        <v>4.3585216373207114E-2</v>
      </c>
      <c r="D547" s="233">
        <v>0.38439476679838158</v>
      </c>
      <c r="E547" s="233" t="s">
        <v>30</v>
      </c>
      <c r="F547" s="233">
        <v>-6.5655956308035668E-2</v>
      </c>
      <c r="G547" s="233">
        <v>-0.16101184037505301</v>
      </c>
      <c r="H547" s="234">
        <v>-0.11256638103095495</v>
      </c>
      <c r="I547" s="221"/>
      <c r="J547" s="44" t="s">
        <v>142</v>
      </c>
      <c r="K547" s="248">
        <v>-0.73860415155027592</v>
      </c>
      <c r="L547" s="249">
        <v>-0.11118112025137983</v>
      </c>
      <c r="M547" s="248">
        <v>-0.52354920263783744</v>
      </c>
      <c r="N547" s="249"/>
      <c r="O547" s="250">
        <v>-0.24018833219112479</v>
      </c>
      <c r="P547" s="221"/>
      <c r="Q547" s="221"/>
      <c r="R547" s="44" t="s">
        <v>142</v>
      </c>
      <c r="S547" s="248" t="s">
        <v>30</v>
      </c>
      <c r="T547" s="249" t="s">
        <v>30</v>
      </c>
      <c r="U547" s="248">
        <v>-3.4818119072887233E-2</v>
      </c>
      <c r="V547" s="249">
        <v>7.5792583355277721E-2</v>
      </c>
      <c r="W547" s="250">
        <v>-1.9786254265143133E-2</v>
      </c>
    </row>
    <row r="548" spans="1:23" x14ac:dyDescent="0.3">
      <c r="A548" s="33" t="s">
        <v>37</v>
      </c>
      <c r="B548" s="223">
        <v>-0.34436775094075089</v>
      </c>
      <c r="C548" s="223">
        <v>-0.10604045753716129</v>
      </c>
      <c r="D548" s="223">
        <v>0.26098313214035285</v>
      </c>
      <c r="E548" s="223" t="s">
        <v>30</v>
      </c>
      <c r="F548" s="223">
        <v>-8.2937933516485041E-2</v>
      </c>
      <c r="G548" s="223">
        <v>1.412814360215453</v>
      </c>
      <c r="H548" s="223">
        <v>-0.1204464196840519</v>
      </c>
      <c r="I548" s="41"/>
      <c r="J548" s="33" t="s">
        <v>37</v>
      </c>
      <c r="K548" s="241">
        <v>-0.73746566328080587</v>
      </c>
      <c r="L548" s="223">
        <v>-0.45090552036103915</v>
      </c>
      <c r="M548" s="241">
        <v>-0.10349191987141892</v>
      </c>
      <c r="N548" s="223" t="s">
        <v>30</v>
      </c>
      <c r="O548" s="226">
        <v>-0.47196136919143072</v>
      </c>
      <c r="P548" s="41"/>
      <c r="Q548" s="41"/>
      <c r="R548" s="33" t="s">
        <v>37</v>
      </c>
      <c r="S548" s="241" t="s">
        <v>30</v>
      </c>
      <c r="T548" s="223" t="s">
        <v>30</v>
      </c>
      <c r="U548" s="241">
        <v>-2.8841240838213156E-2</v>
      </c>
      <c r="V548" s="223">
        <v>-0.55258539562238962</v>
      </c>
      <c r="W548" s="226">
        <v>-6.5462234535889618E-2</v>
      </c>
    </row>
    <row r="549" spans="1:23" x14ac:dyDescent="0.3">
      <c r="A549" s="33" t="s">
        <v>38</v>
      </c>
      <c r="B549" s="223">
        <v>-0.29520866998953998</v>
      </c>
      <c r="C549" s="223">
        <v>-0.23851398599110274</v>
      </c>
      <c r="D549" s="223">
        <v>-0.17641908196779332</v>
      </c>
      <c r="E549" s="223" t="s">
        <v>30</v>
      </c>
      <c r="F549" s="223">
        <v>-0.22505215604637518</v>
      </c>
      <c r="G549" s="223">
        <v>-0.59484606467369394</v>
      </c>
      <c r="H549" s="223">
        <v>-0.2581590097090426</v>
      </c>
      <c r="I549" s="41"/>
      <c r="J549" s="33" t="s">
        <v>38</v>
      </c>
      <c r="K549" s="224" t="s">
        <v>30</v>
      </c>
      <c r="L549" s="223">
        <v>-0.32169415670149903</v>
      </c>
      <c r="M549" s="241">
        <v>0.35416302638499486</v>
      </c>
      <c r="N549" s="225" t="s">
        <v>30</v>
      </c>
      <c r="O549" s="251">
        <v>-0.2650960797520493</v>
      </c>
      <c r="P549" s="41"/>
      <c r="Q549" s="41"/>
      <c r="R549" s="33" t="s">
        <v>38</v>
      </c>
      <c r="S549" s="224" t="s">
        <v>30</v>
      </c>
      <c r="T549" s="223" t="s">
        <v>30</v>
      </c>
      <c r="U549" s="241">
        <v>-0.42841292078422499</v>
      </c>
      <c r="V549" s="225">
        <v>0.53455955444376313</v>
      </c>
      <c r="W549" s="251">
        <v>-0.32988365690019583</v>
      </c>
    </row>
    <row r="550" spans="1:23" x14ac:dyDescent="0.3">
      <c r="A550" s="33" t="s">
        <v>39</v>
      </c>
      <c r="B550" s="223">
        <v>-0.25708914408147476</v>
      </c>
      <c r="C550" s="223">
        <v>0.36983136008656459</v>
      </c>
      <c r="D550" s="223">
        <v>1.0870736262816858</v>
      </c>
      <c r="E550" s="223" t="s">
        <v>30</v>
      </c>
      <c r="F550" s="223">
        <v>-3.589894627164858E-3</v>
      </c>
      <c r="G550" s="223">
        <v>0.10409173278299599</v>
      </c>
      <c r="H550" s="223">
        <v>-4.9189492974487492E-2</v>
      </c>
      <c r="I550" s="41"/>
      <c r="J550" s="33" t="s">
        <v>39</v>
      </c>
      <c r="K550" s="224">
        <v>-1</v>
      </c>
      <c r="L550" s="223">
        <v>0.14694302294439332</v>
      </c>
      <c r="M550" s="224">
        <v>-0.63372193032367785</v>
      </c>
      <c r="N550" s="225"/>
      <c r="O550" s="226">
        <v>-0.18406506112211707</v>
      </c>
      <c r="P550" s="41"/>
      <c r="Q550" s="41"/>
      <c r="R550" s="33" t="s">
        <v>39</v>
      </c>
      <c r="S550" s="224" t="s">
        <v>30</v>
      </c>
      <c r="T550" s="223" t="s">
        <v>30</v>
      </c>
      <c r="U550" s="224">
        <v>3.7491759050533702E-2</v>
      </c>
      <c r="V550" s="225">
        <v>6.8859328466108094E-2</v>
      </c>
      <c r="W550" s="226">
        <v>4.227925659410392E-2</v>
      </c>
    </row>
    <row r="551" spans="1:23" x14ac:dyDescent="0.3">
      <c r="A551" s="37"/>
      <c r="B551" s="244" t="s">
        <v>30</v>
      </c>
      <c r="C551" s="244" t="s">
        <v>30</v>
      </c>
      <c r="D551" s="244" t="s">
        <v>30</v>
      </c>
      <c r="E551" s="244" t="s">
        <v>30</v>
      </c>
      <c r="F551" s="244" t="s">
        <v>30</v>
      </c>
      <c r="G551" s="244" t="s">
        <v>30</v>
      </c>
      <c r="H551" s="245" t="s">
        <v>30</v>
      </c>
      <c r="I551" s="41"/>
      <c r="J551" s="37"/>
      <c r="K551" s="252" t="s">
        <v>30</v>
      </c>
      <c r="L551" s="253" t="s">
        <v>30</v>
      </c>
      <c r="M551" s="252" t="s">
        <v>30</v>
      </c>
      <c r="N551" s="253" t="s">
        <v>30</v>
      </c>
      <c r="O551" s="254" t="s">
        <v>30</v>
      </c>
      <c r="P551" s="41"/>
      <c r="Q551" s="41"/>
      <c r="R551" s="37"/>
      <c r="S551" s="252" t="s">
        <v>30</v>
      </c>
      <c r="T551" s="253" t="s">
        <v>30</v>
      </c>
      <c r="U551" s="252" t="s">
        <v>30</v>
      </c>
      <c r="V551" s="253" t="s">
        <v>30</v>
      </c>
      <c r="W551" s="254" t="s">
        <v>30</v>
      </c>
    </row>
    <row r="552" spans="1:23" x14ac:dyDescent="0.3">
      <c r="A552" s="25" t="s">
        <v>143</v>
      </c>
      <c r="B552" s="255">
        <v>-0.11393318087236015</v>
      </c>
      <c r="C552" s="255">
        <v>0.10232797264536053</v>
      </c>
      <c r="D552" s="255">
        <v>3.8278553859181219E-3</v>
      </c>
      <c r="E552" s="255" t="s">
        <v>30</v>
      </c>
      <c r="F552" s="255">
        <v>0.21034416653814647</v>
      </c>
      <c r="G552" s="255">
        <v>0.26397879274466951</v>
      </c>
      <c r="H552" s="256">
        <v>0.1144856802871268</v>
      </c>
      <c r="I552" s="221"/>
      <c r="J552" s="25" t="s">
        <v>143</v>
      </c>
      <c r="K552" s="235">
        <v>0.18556522985405599</v>
      </c>
      <c r="L552" s="236">
        <v>-5.6360116974016217E-2</v>
      </c>
      <c r="M552" s="235">
        <v>-0.19976091859031209</v>
      </c>
      <c r="N552" s="236">
        <v>0.71385384884175673</v>
      </c>
      <c r="O552" s="237">
        <v>-5.9148892932541997E-2</v>
      </c>
      <c r="P552" s="221"/>
      <c r="Q552" s="221"/>
      <c r="R552" s="25" t="s">
        <v>143</v>
      </c>
      <c r="S552" s="235">
        <v>-0.71059411623552082</v>
      </c>
      <c r="T552" s="236">
        <v>-0.13283455443055669</v>
      </c>
      <c r="U552" s="235">
        <v>4.4754115455501786E-2</v>
      </c>
      <c r="V552" s="236">
        <v>-0.21590840072793782</v>
      </c>
      <c r="W552" s="237">
        <v>-1.8720655373044126E-2</v>
      </c>
    </row>
    <row r="553" spans="1:23" x14ac:dyDescent="0.3">
      <c r="A553" s="33" t="s">
        <v>41</v>
      </c>
      <c r="B553" s="259">
        <v>0.43348022241042949</v>
      </c>
      <c r="C553" s="259">
        <v>6.4986081754154545E-2</v>
      </c>
      <c r="D553" s="259">
        <v>0.83135295974110002</v>
      </c>
      <c r="E553" s="259" t="s">
        <v>30</v>
      </c>
      <c r="F553" s="259">
        <v>0.10480514177758526</v>
      </c>
      <c r="G553" s="259">
        <v>-0.10366645657446993</v>
      </c>
      <c r="H553" s="202">
        <v>0.13714930204016085</v>
      </c>
      <c r="I553" s="41"/>
      <c r="J553" s="33" t="s">
        <v>41</v>
      </c>
      <c r="K553" s="224" t="s">
        <v>30</v>
      </c>
      <c r="L553" s="223">
        <v>5.5574181148360768E-2</v>
      </c>
      <c r="M553" s="224">
        <v>-0.61698197051091763</v>
      </c>
      <c r="N553" s="225">
        <v>1.0734743477426196</v>
      </c>
      <c r="O553" s="226">
        <v>-0.11837102050037018</v>
      </c>
      <c r="P553" s="41"/>
      <c r="Q553" s="41"/>
      <c r="R553" s="33" t="s">
        <v>41</v>
      </c>
      <c r="S553" s="224" t="s">
        <v>30</v>
      </c>
      <c r="T553" s="223">
        <v>-0.63987468233640032</v>
      </c>
      <c r="U553" s="224">
        <v>0.15242004768586614</v>
      </c>
      <c r="V553" s="225">
        <v>-0.21319321823156367</v>
      </c>
      <c r="W553" s="226">
        <v>7.9160858865921613E-2</v>
      </c>
    </row>
    <row r="554" spans="1:23" x14ac:dyDescent="0.3">
      <c r="A554" s="33" t="s">
        <v>42</v>
      </c>
      <c r="B554" s="259">
        <v>-0.52848531935128573</v>
      </c>
      <c r="C554" s="259">
        <v>0.12132395855485378</v>
      </c>
      <c r="D554" s="259">
        <v>-4.1050567073471766E-3</v>
      </c>
      <c r="E554" s="259" t="s">
        <v>30</v>
      </c>
      <c r="F554" s="259">
        <v>0.53097759129975963</v>
      </c>
      <c r="G554" s="259">
        <v>0.59061250807486942</v>
      </c>
      <c r="H554" s="202">
        <v>9.1788573108948279E-2</v>
      </c>
      <c r="I554" s="41"/>
      <c r="J554" s="33" t="s">
        <v>42</v>
      </c>
      <c r="K554" s="224">
        <v>0.88227334089116116</v>
      </c>
      <c r="L554" s="223">
        <v>-3.0254078545059349E-2</v>
      </c>
      <c r="M554" s="241">
        <v>-0.17089783121934687</v>
      </c>
      <c r="N554" s="225">
        <v>8.4615942791517487</v>
      </c>
      <c r="O554" s="226">
        <v>1.3659343614648822E-2</v>
      </c>
      <c r="P554" s="41"/>
      <c r="Q554" s="41"/>
      <c r="R554" s="33" t="s">
        <v>42</v>
      </c>
      <c r="S554" s="224" t="s">
        <v>30</v>
      </c>
      <c r="T554" s="223" t="s">
        <v>30</v>
      </c>
      <c r="U554" s="241">
        <v>-2.676475255819144E-2</v>
      </c>
      <c r="V554" s="225">
        <v>-0.29474048139016307</v>
      </c>
      <c r="W554" s="226">
        <v>-0.10320964956407419</v>
      </c>
    </row>
    <row r="555" spans="1:23" x14ac:dyDescent="0.3">
      <c r="A555" s="33" t="s">
        <v>43</v>
      </c>
      <c r="B555" s="259">
        <v>-3.3085888008156372E-3</v>
      </c>
      <c r="C555" s="259">
        <v>5.1386101021242192E-2</v>
      </c>
      <c r="D555" s="259">
        <v>-0.24856761874709365</v>
      </c>
      <c r="E555" s="259" t="s">
        <v>30</v>
      </c>
      <c r="F555" s="259">
        <v>3.9918811446867375E-2</v>
      </c>
      <c r="G555" s="259">
        <v>0.13447671912180015</v>
      </c>
      <c r="H555" s="202">
        <v>3.1784791114948252E-2</v>
      </c>
      <c r="I555" s="41"/>
      <c r="J555" s="33" t="s">
        <v>43</v>
      </c>
      <c r="K555" s="241">
        <v>9.6057506393860459E-2</v>
      </c>
      <c r="L555" s="223">
        <v>-0.1334065567079743</v>
      </c>
      <c r="M555" s="224">
        <v>-0.12199224367506645</v>
      </c>
      <c r="N555" s="225">
        <v>0.85134480845175542</v>
      </c>
      <c r="O555" s="251">
        <v>-6.4611398216566363E-2</v>
      </c>
      <c r="P555" s="41"/>
      <c r="Q555" s="41"/>
      <c r="R555" s="33" t="s">
        <v>43</v>
      </c>
      <c r="S555" s="241">
        <v>-0.71059411623552082</v>
      </c>
      <c r="T555" s="223">
        <v>-0.21338558567731591</v>
      </c>
      <c r="U555" s="224">
        <v>-1.1789455630254242E-2</v>
      </c>
      <c r="V555" s="225">
        <v>0.19963035172297539</v>
      </c>
      <c r="W555" s="251">
        <v>-8.597022304360924E-2</v>
      </c>
    </row>
    <row r="556" spans="1:23" x14ac:dyDescent="0.3">
      <c r="A556" s="33" t="s">
        <v>44</v>
      </c>
      <c r="B556" s="259">
        <v>0.66285943096112399</v>
      </c>
      <c r="C556" s="259">
        <v>0.19383385846435908</v>
      </c>
      <c r="D556" s="259">
        <v>-0.14878404955052271</v>
      </c>
      <c r="E556" s="259" t="s">
        <v>30</v>
      </c>
      <c r="F556" s="259">
        <v>-0.13336710131480867</v>
      </c>
      <c r="G556" s="259">
        <v>0.93379678374448982</v>
      </c>
      <c r="H556" s="202">
        <v>0.23835167740481888</v>
      </c>
      <c r="I556" s="41"/>
      <c r="J556" s="33" t="s">
        <v>44</v>
      </c>
      <c r="K556" s="224">
        <v>0.1452391396949102</v>
      </c>
      <c r="L556" s="223">
        <v>-0.15282758455315582</v>
      </c>
      <c r="M556" s="224">
        <v>-0.17436749906800975</v>
      </c>
      <c r="N556" s="225">
        <v>5.8712238581799747E-2</v>
      </c>
      <c r="O556" s="251">
        <v>-5.2760667266607664E-2</v>
      </c>
      <c r="P556" s="41"/>
      <c r="Q556" s="41"/>
      <c r="R556" s="33" t="s">
        <v>44</v>
      </c>
      <c r="S556" s="224" t="s">
        <v>30</v>
      </c>
      <c r="T556" s="223" t="s">
        <v>30</v>
      </c>
      <c r="U556" s="224">
        <v>-0.11783773007251397</v>
      </c>
      <c r="V556" s="225">
        <v>-0.20197134271353012</v>
      </c>
      <c r="W556" s="251">
        <v>-0.12682200108397512</v>
      </c>
    </row>
    <row r="557" spans="1:23" x14ac:dyDescent="0.3">
      <c r="A557" s="25"/>
      <c r="B557" s="260" t="s">
        <v>30</v>
      </c>
      <c r="C557" s="260" t="s">
        <v>30</v>
      </c>
      <c r="D557" s="260" t="s">
        <v>30</v>
      </c>
      <c r="E557" s="260" t="s">
        <v>30</v>
      </c>
      <c r="F557" s="260" t="s">
        <v>30</v>
      </c>
      <c r="G557" s="260" t="s">
        <v>30</v>
      </c>
      <c r="H557" s="261" t="s">
        <v>30</v>
      </c>
      <c r="I557" s="41"/>
      <c r="J557" s="25"/>
      <c r="K557" s="230" t="s">
        <v>30</v>
      </c>
      <c r="L557" s="228" t="s">
        <v>30</v>
      </c>
      <c r="M557" s="230" t="s">
        <v>30</v>
      </c>
      <c r="N557" s="228" t="s">
        <v>30</v>
      </c>
      <c r="O557" s="231" t="s">
        <v>30</v>
      </c>
      <c r="P557" s="41"/>
      <c r="Q557" s="41"/>
      <c r="R557" s="25"/>
      <c r="S557" s="230" t="s">
        <v>30</v>
      </c>
      <c r="T557" s="228" t="s">
        <v>30</v>
      </c>
      <c r="U557" s="230" t="s">
        <v>30</v>
      </c>
      <c r="V557" s="228" t="s">
        <v>30</v>
      </c>
      <c r="W557" s="231" t="s">
        <v>30</v>
      </c>
    </row>
    <row r="558" spans="1:23" x14ac:dyDescent="0.3">
      <c r="A558" s="44" t="s">
        <v>144</v>
      </c>
      <c r="B558" s="233">
        <v>-3.486599660903289E-2</v>
      </c>
      <c r="C558" s="233">
        <v>1.207247227408681E-2</v>
      </c>
      <c r="D558" s="233">
        <v>6.457520274965356E-2</v>
      </c>
      <c r="E558" s="233"/>
      <c r="F558" s="233">
        <v>0.20360222283974805</v>
      </c>
      <c r="G558" s="233">
        <v>0.26306669690414508</v>
      </c>
      <c r="H558" s="234">
        <v>0.101222228882901</v>
      </c>
      <c r="I558" s="221"/>
      <c r="J558" s="44" t="s">
        <v>144</v>
      </c>
      <c r="K558" s="248">
        <v>-0.21345251168225954</v>
      </c>
      <c r="L558" s="249">
        <v>-0.11150081157268465</v>
      </c>
      <c r="M558" s="248">
        <v>-0.56674577416395933</v>
      </c>
      <c r="N558" s="249">
        <v>-0.26460406813167603</v>
      </c>
      <c r="O558" s="250">
        <v>-0.29960243436595591</v>
      </c>
      <c r="P558" s="221"/>
      <c r="Q558" s="221"/>
      <c r="R558" s="44" t="s">
        <v>144</v>
      </c>
      <c r="S558" s="248">
        <v>0.70120871594653411</v>
      </c>
      <c r="T558" s="249">
        <v>-0.49084161575905327</v>
      </c>
      <c r="U558" s="248">
        <v>-3.9605356481257958E-2</v>
      </c>
      <c r="V558" s="249">
        <v>-0.21346139467915171</v>
      </c>
      <c r="W558" s="250">
        <v>-6.665741807782688E-2</v>
      </c>
    </row>
    <row r="559" spans="1:23" x14ac:dyDescent="0.3">
      <c r="A559" s="33" t="s">
        <v>46</v>
      </c>
      <c r="B559" s="259">
        <v>-0.19975230626797547</v>
      </c>
      <c r="C559" s="259">
        <v>-0.15126002531084115</v>
      </c>
      <c r="D559" s="259">
        <v>0.23023715291474933</v>
      </c>
      <c r="E559" s="259"/>
      <c r="F559" s="259">
        <v>8.5630138948782353E-3</v>
      </c>
      <c r="G559" s="259">
        <v>5.2291591280210659E-2</v>
      </c>
      <c r="H559" s="202">
        <v>-4.4683502857370772E-2</v>
      </c>
      <c r="I559" s="41"/>
      <c r="J559" s="33" t="s">
        <v>46</v>
      </c>
      <c r="K559" s="241">
        <v>-0.77386192354177141</v>
      </c>
      <c r="L559" s="223">
        <v>-0.10300368091709311</v>
      </c>
      <c r="M559" s="241">
        <v>-0.77045703374296093</v>
      </c>
      <c r="N559" s="225">
        <v>-0.64289789750436466</v>
      </c>
      <c r="O559" s="251">
        <v>-0.45862356036839169</v>
      </c>
      <c r="P559" s="41"/>
      <c r="Q559" s="41"/>
      <c r="R559" s="33" t="s">
        <v>46</v>
      </c>
      <c r="S559" s="241" t="s">
        <v>30</v>
      </c>
      <c r="T559" s="223" t="s">
        <v>30</v>
      </c>
      <c r="U559" s="241">
        <v>-3.797455122728699E-2</v>
      </c>
      <c r="V559" s="225">
        <v>-0.43168868164787855</v>
      </c>
      <c r="W559" s="251">
        <v>-0.10673339801158344</v>
      </c>
    </row>
    <row r="560" spans="1:23" x14ac:dyDescent="0.3">
      <c r="A560" s="33" t="s">
        <v>47</v>
      </c>
      <c r="B560" s="259">
        <v>-0.28061079350100071</v>
      </c>
      <c r="C560" s="259">
        <v>5.022648778547012E-2</v>
      </c>
      <c r="D560" s="259">
        <v>1.1119146406546321E-2</v>
      </c>
      <c r="E560" s="259" t="s">
        <v>30</v>
      </c>
      <c r="F560" s="259">
        <v>0.32769073876014598</v>
      </c>
      <c r="G560" s="259">
        <v>0.3364938470325749</v>
      </c>
      <c r="H560" s="202">
        <v>8.8688267079249483E-2</v>
      </c>
      <c r="I560" s="41"/>
      <c r="J560" s="33" t="s">
        <v>47</v>
      </c>
      <c r="K560" s="241">
        <v>2.7800241866000386E-2</v>
      </c>
      <c r="L560" s="223">
        <v>-0.32800691585203978</v>
      </c>
      <c r="M560" s="224">
        <v>-0.38263422059680119</v>
      </c>
      <c r="N560" s="223">
        <v>-0.2782964419494125</v>
      </c>
      <c r="O560" s="251">
        <v>-0.2994896811516351</v>
      </c>
      <c r="P560" s="41"/>
      <c r="Q560" s="41"/>
      <c r="R560" s="33" t="s">
        <v>47</v>
      </c>
      <c r="S560" s="241">
        <v>-1</v>
      </c>
      <c r="T560" s="223">
        <v>-0.49084161575905327</v>
      </c>
      <c r="U560" s="224">
        <v>-0.10643768821539723</v>
      </c>
      <c r="V560" s="223"/>
      <c r="W560" s="251">
        <v>-0.13825706454914144</v>
      </c>
    </row>
    <row r="561" spans="1:23" x14ac:dyDescent="0.3">
      <c r="A561" s="33" t="s">
        <v>48</v>
      </c>
      <c r="B561" s="259">
        <v>0.12775932756392128</v>
      </c>
      <c r="C561" s="259">
        <v>0.10818056033888324</v>
      </c>
      <c r="D561" s="259">
        <v>0.1006936099732858</v>
      </c>
      <c r="E561" s="259" t="s">
        <v>30</v>
      </c>
      <c r="F561" s="259">
        <v>0.42465611524004721</v>
      </c>
      <c r="G561" s="259">
        <v>0.50104562242172168</v>
      </c>
      <c r="H561" s="202">
        <v>0.23767094488645224</v>
      </c>
      <c r="I561" s="41"/>
      <c r="J561" s="33" t="s">
        <v>48</v>
      </c>
      <c r="K561" s="241">
        <v>-0.20729612727802837</v>
      </c>
      <c r="L561" s="223">
        <v>3.2037394580480383E-2</v>
      </c>
      <c r="M561" s="224">
        <v>-0.65339698778672184</v>
      </c>
      <c r="N561" s="225">
        <v>-1.3529113468028098E-2</v>
      </c>
      <c r="O561" s="251">
        <v>-0.17262282602711709</v>
      </c>
      <c r="P561" s="41"/>
      <c r="Q561" s="41"/>
      <c r="R561" s="33" t="s">
        <v>48</v>
      </c>
      <c r="S561" s="241" t="s">
        <v>30</v>
      </c>
      <c r="T561" s="223" t="s">
        <v>30</v>
      </c>
      <c r="U561" s="224">
        <v>3.2042223772776879E-4</v>
      </c>
      <c r="V561" s="225">
        <v>0.2911098306038975</v>
      </c>
      <c r="W561" s="251">
        <v>3.3865529219908819E-2</v>
      </c>
    </row>
    <row r="562" spans="1:23" x14ac:dyDescent="0.3">
      <c r="A562" s="37"/>
      <c r="B562" s="244" t="s">
        <v>30</v>
      </c>
      <c r="C562" s="244" t="s">
        <v>30</v>
      </c>
      <c r="D562" s="244" t="s">
        <v>30</v>
      </c>
      <c r="E562" s="244" t="s">
        <v>30</v>
      </c>
      <c r="F562" s="244" t="s">
        <v>30</v>
      </c>
      <c r="G562" s="244" t="s">
        <v>30</v>
      </c>
      <c r="H562" s="245" t="s">
        <v>30</v>
      </c>
      <c r="I562" s="41"/>
      <c r="J562" s="37"/>
      <c r="K562" s="252" t="s">
        <v>30</v>
      </c>
      <c r="L562" s="253" t="s">
        <v>30</v>
      </c>
      <c r="M562" s="252" t="s">
        <v>30</v>
      </c>
      <c r="N562" s="253" t="s">
        <v>30</v>
      </c>
      <c r="O562" s="254" t="s">
        <v>30</v>
      </c>
      <c r="P562" s="41"/>
      <c r="Q562" s="41"/>
      <c r="R562" s="37"/>
      <c r="S562" s="252" t="s">
        <v>30</v>
      </c>
      <c r="T562" s="253" t="s">
        <v>30</v>
      </c>
      <c r="U562" s="252" t="s">
        <v>30</v>
      </c>
      <c r="V562" s="253" t="s">
        <v>30</v>
      </c>
      <c r="W562" s="254" t="s">
        <v>30</v>
      </c>
    </row>
    <row r="563" spans="1:23" x14ac:dyDescent="0.3">
      <c r="A563" s="25" t="s">
        <v>145</v>
      </c>
      <c r="B563" s="255">
        <v>-9.3723118231153091E-2</v>
      </c>
      <c r="C563" s="255">
        <v>-0.15204313886807941</v>
      </c>
      <c r="D563" s="255">
        <v>0.81116851253520394</v>
      </c>
      <c r="E563" s="255" t="s">
        <v>30</v>
      </c>
      <c r="F563" s="255">
        <v>-1.511065585709348E-2</v>
      </c>
      <c r="G563" s="255" t="s">
        <v>30</v>
      </c>
      <c r="H563" s="256">
        <v>-7.7043621401677864E-2</v>
      </c>
      <c r="I563" s="221"/>
      <c r="J563" s="25" t="s">
        <v>145</v>
      </c>
      <c r="K563" s="235" t="s">
        <v>30</v>
      </c>
      <c r="L563" s="236">
        <v>-0.35008963453752651</v>
      </c>
      <c r="M563" s="235">
        <v>-0.56621067159007465</v>
      </c>
      <c r="N563" s="236">
        <v>-0.30404695676289917</v>
      </c>
      <c r="O563" s="237">
        <v>-0.42415825082814373</v>
      </c>
      <c r="P563" s="221"/>
      <c r="Q563" s="221"/>
      <c r="R563" s="25" t="s">
        <v>145</v>
      </c>
      <c r="S563" s="235" t="s">
        <v>30</v>
      </c>
      <c r="T563" s="236" t="s">
        <v>30</v>
      </c>
      <c r="U563" s="235">
        <v>-8.2460096550767803E-2</v>
      </c>
      <c r="V563" s="236">
        <v>-0.45268142819911761</v>
      </c>
      <c r="W563" s="237">
        <v>-0.16333038488814344</v>
      </c>
    </row>
    <row r="564" spans="1:23" x14ac:dyDescent="0.3">
      <c r="A564" s="33" t="s">
        <v>50</v>
      </c>
      <c r="B564" s="259">
        <v>-0.11103578425232175</v>
      </c>
      <c r="C564" s="259">
        <v>-1</v>
      </c>
      <c r="D564" s="259">
        <v>2.9333333333333331</v>
      </c>
      <c r="E564" s="259" t="s">
        <v>30</v>
      </c>
      <c r="F564" s="259">
        <v>-0.49215327463477698</v>
      </c>
      <c r="G564" s="259" t="s">
        <v>30</v>
      </c>
      <c r="H564" s="202">
        <v>-0.12689848930292136</v>
      </c>
      <c r="I564" s="41"/>
      <c r="J564" s="33" t="s">
        <v>50</v>
      </c>
      <c r="K564" s="224" t="s">
        <v>30</v>
      </c>
      <c r="L564" s="225" t="s">
        <v>30</v>
      </c>
      <c r="M564" s="224">
        <v>-0.79127683190064124</v>
      </c>
      <c r="N564" s="225" t="s">
        <v>30</v>
      </c>
      <c r="O564" s="226">
        <v>-0.79127683190064124</v>
      </c>
      <c r="P564" s="41"/>
      <c r="Q564" s="41"/>
      <c r="R564" s="33" t="s">
        <v>50</v>
      </c>
      <c r="S564" s="224" t="s">
        <v>30</v>
      </c>
      <c r="T564" s="225" t="s">
        <v>30</v>
      </c>
      <c r="U564" s="224">
        <v>0.64687807266834696</v>
      </c>
      <c r="V564" s="225" t="s">
        <v>30</v>
      </c>
      <c r="W564" s="226">
        <v>0.64687807266834696</v>
      </c>
    </row>
    <row r="565" spans="1:23" x14ac:dyDescent="0.3">
      <c r="A565" s="33" t="s">
        <v>51</v>
      </c>
      <c r="B565" s="259">
        <v>9.0404460721586366E-2</v>
      </c>
      <c r="C565" s="259">
        <v>6.9841240619799461E-2</v>
      </c>
      <c r="D565" s="259">
        <v>0.27659574468085113</v>
      </c>
      <c r="E565" s="259" t="s">
        <v>30</v>
      </c>
      <c r="F565" s="259">
        <v>1.1402468214197325E-2</v>
      </c>
      <c r="G565" s="259" t="s">
        <v>30</v>
      </c>
      <c r="H565" s="202">
        <v>7.5823017078326949E-2</v>
      </c>
      <c r="I565" s="41"/>
      <c r="J565" s="33" t="s">
        <v>51</v>
      </c>
      <c r="K565" s="224" t="s">
        <v>30</v>
      </c>
      <c r="L565" s="223">
        <v>1.8692910199467483</v>
      </c>
      <c r="M565" s="224">
        <v>-0.62580831294304573</v>
      </c>
      <c r="N565" s="225" t="s">
        <v>30</v>
      </c>
      <c r="O565" s="226">
        <v>0.29704332565905855</v>
      </c>
      <c r="P565" s="41"/>
      <c r="Q565" s="41"/>
      <c r="R565" s="33" t="s">
        <v>51</v>
      </c>
      <c r="S565" s="224" t="s">
        <v>30</v>
      </c>
      <c r="T565" s="223" t="s">
        <v>30</v>
      </c>
      <c r="U565" s="224">
        <v>-0.28343070924725922</v>
      </c>
      <c r="V565" s="225">
        <v>1.1042074803842166</v>
      </c>
      <c r="W565" s="226">
        <v>-0.18969391251968148</v>
      </c>
    </row>
    <row r="566" spans="1:23" x14ac:dyDescent="0.3">
      <c r="A566" s="33" t="s">
        <v>52</v>
      </c>
      <c r="B566" s="259">
        <v>-0.16541390945726986</v>
      </c>
      <c r="C566" s="259">
        <v>-0.33294456584776466</v>
      </c>
      <c r="D566" s="259">
        <v>3.9411764705882355</v>
      </c>
      <c r="E566" s="259" t="s">
        <v>30</v>
      </c>
      <c r="F566" s="259">
        <v>1.3483546829096129</v>
      </c>
      <c r="G566" s="259" t="s">
        <v>30</v>
      </c>
      <c r="H566" s="202">
        <v>-0.14243483918443312</v>
      </c>
      <c r="I566" s="41"/>
      <c r="J566" s="33" t="s">
        <v>52</v>
      </c>
      <c r="K566" s="224" t="s">
        <v>30</v>
      </c>
      <c r="L566" s="225">
        <v>0.24623314893160431</v>
      </c>
      <c r="M566" s="224">
        <v>-0.64272533977116164</v>
      </c>
      <c r="N566" s="225">
        <v>-0.30404695676289917</v>
      </c>
      <c r="O566" s="226">
        <v>-5.3538071150512567E-2</v>
      </c>
      <c r="P566" s="41"/>
      <c r="Q566" s="41"/>
      <c r="R566" s="33" t="s">
        <v>52</v>
      </c>
      <c r="S566" s="224" t="s">
        <v>30</v>
      </c>
      <c r="T566" s="225" t="s">
        <v>30</v>
      </c>
      <c r="U566" s="224">
        <v>0.23915244384878553</v>
      </c>
      <c r="V566" s="225">
        <v>-0.33010143933311675</v>
      </c>
      <c r="W566" s="226">
        <v>9.0722050216877514E-2</v>
      </c>
    </row>
    <row r="567" spans="1:23" x14ac:dyDescent="0.3">
      <c r="A567" s="33" t="s">
        <v>53</v>
      </c>
      <c r="B567" s="259">
        <v>-0.44760114106792404</v>
      </c>
      <c r="C567" s="259">
        <v>-2.4732951147920623E-2</v>
      </c>
      <c r="D567" s="259">
        <v>2.7991293109312254E-2</v>
      </c>
      <c r="E567" s="259" t="s">
        <v>30</v>
      </c>
      <c r="F567" s="259">
        <v>-2.4516861222840025E-2</v>
      </c>
      <c r="G567" s="259" t="s">
        <v>30</v>
      </c>
      <c r="H567" s="202">
        <v>-0.12614609618719463</v>
      </c>
      <c r="I567" s="41"/>
      <c r="J567" s="33" t="s">
        <v>53</v>
      </c>
      <c r="K567" s="224" t="s">
        <v>30</v>
      </c>
      <c r="L567" s="225">
        <v>-0.65902045616658333</v>
      </c>
      <c r="M567" s="224">
        <v>-0.48204668141638096</v>
      </c>
      <c r="N567" s="225" t="s">
        <v>30</v>
      </c>
      <c r="O567" s="226">
        <v>-0.60679247637708511</v>
      </c>
      <c r="P567" s="41"/>
      <c r="Q567" s="41"/>
      <c r="R567" s="33" t="s">
        <v>53</v>
      </c>
      <c r="S567" s="224" t="s">
        <v>30</v>
      </c>
      <c r="T567" s="225" t="s">
        <v>30</v>
      </c>
      <c r="U567" s="224">
        <v>-0.99688972728704828</v>
      </c>
      <c r="V567" s="225">
        <v>-0.97927796767545694</v>
      </c>
      <c r="W567" s="226">
        <v>-0.99387629161769808</v>
      </c>
    </row>
    <row r="568" spans="1:23" x14ac:dyDescent="0.3">
      <c r="A568" s="25"/>
      <c r="B568" s="260" t="s">
        <v>30</v>
      </c>
      <c r="C568" s="260" t="s">
        <v>30</v>
      </c>
      <c r="D568" s="260" t="s">
        <v>30</v>
      </c>
      <c r="E568" s="260" t="s">
        <v>30</v>
      </c>
      <c r="F568" s="260" t="s">
        <v>30</v>
      </c>
      <c r="G568" s="260" t="s">
        <v>30</v>
      </c>
      <c r="H568" s="261" t="s">
        <v>30</v>
      </c>
      <c r="I568" s="41"/>
      <c r="J568" s="25"/>
      <c r="K568" s="230" t="s">
        <v>30</v>
      </c>
      <c r="L568" s="228" t="s">
        <v>30</v>
      </c>
      <c r="M568" s="230" t="s">
        <v>30</v>
      </c>
      <c r="N568" s="228" t="s">
        <v>30</v>
      </c>
      <c r="O568" s="231" t="s">
        <v>30</v>
      </c>
      <c r="P568" s="41"/>
      <c r="Q568" s="41"/>
      <c r="R568" s="25"/>
      <c r="S568" s="230" t="s">
        <v>30</v>
      </c>
      <c r="T568" s="228" t="s">
        <v>30</v>
      </c>
      <c r="U568" s="230" t="s">
        <v>30</v>
      </c>
      <c r="V568" s="228" t="s">
        <v>30</v>
      </c>
      <c r="W568" s="231" t="s">
        <v>30</v>
      </c>
    </row>
    <row r="569" spans="1:23" x14ac:dyDescent="0.3">
      <c r="A569" s="44" t="s">
        <v>146</v>
      </c>
      <c r="B569" s="233">
        <v>-1.1413363194540671E-2</v>
      </c>
      <c r="C569" s="233">
        <v>0.26004781016074663</v>
      </c>
      <c r="D569" s="233">
        <v>0.16701336245521237</v>
      </c>
      <c r="E569" s="233">
        <v>-0.21031047121627988</v>
      </c>
      <c r="F569" s="233">
        <v>0.1090887783948955</v>
      </c>
      <c r="G569" s="233">
        <v>-2.3113003301793444E-2</v>
      </c>
      <c r="H569" s="234">
        <v>8.0830563485426721E-2</v>
      </c>
      <c r="I569" s="221"/>
      <c r="J569" s="44" t="s">
        <v>146</v>
      </c>
      <c r="K569" s="248">
        <v>0.27801956154958818</v>
      </c>
      <c r="L569" s="249">
        <v>4.9921211377942587E-2</v>
      </c>
      <c r="M569" s="248">
        <v>-0.28678719989489565</v>
      </c>
      <c r="N569" s="249">
        <v>1.1608412370311854</v>
      </c>
      <c r="O569" s="250">
        <v>1.7828075183137004E-2</v>
      </c>
      <c r="P569" s="221"/>
      <c r="Q569" s="221"/>
      <c r="R569" s="44" t="s">
        <v>146</v>
      </c>
      <c r="S569" s="248" t="s">
        <v>30</v>
      </c>
      <c r="T569" s="249">
        <v>1.8773551616357556</v>
      </c>
      <c r="U569" s="248">
        <v>0.29681396395593951</v>
      </c>
      <c r="V569" s="249">
        <v>-0.14099721112435126</v>
      </c>
      <c r="W569" s="250">
        <v>0.20363579045553415</v>
      </c>
    </row>
    <row r="570" spans="1:23" x14ac:dyDescent="0.3">
      <c r="A570" s="33" t="s">
        <v>55</v>
      </c>
      <c r="B570" s="259">
        <v>-1.0008460465224744E-2</v>
      </c>
      <c r="C570" s="259">
        <v>0.20241332618983821</v>
      </c>
      <c r="D570" s="259">
        <v>0.98536493248006907</v>
      </c>
      <c r="E570" s="259">
        <v>-0.21020378571179898</v>
      </c>
      <c r="F570" s="259">
        <v>-8.6789237302301037E-2</v>
      </c>
      <c r="G570" s="259">
        <v>-3.0740986090993516E-4</v>
      </c>
      <c r="H570" s="202">
        <v>-1.7894280068710744E-2</v>
      </c>
      <c r="I570" s="41"/>
      <c r="J570" s="33" t="s">
        <v>55</v>
      </c>
      <c r="K570" s="241">
        <v>-0.55806202487652834</v>
      </c>
      <c r="L570" s="223">
        <v>0.4637966010741299</v>
      </c>
      <c r="M570" s="241">
        <v>0.15417766848239367</v>
      </c>
      <c r="N570" s="225">
        <v>0.2809426971377329</v>
      </c>
      <c r="O570" s="226">
        <v>0.14690331369245646</v>
      </c>
      <c r="P570" s="41"/>
      <c r="Q570" s="41"/>
      <c r="R570" s="33" t="s">
        <v>55</v>
      </c>
      <c r="S570" s="241" t="s">
        <v>30</v>
      </c>
      <c r="T570" s="223" t="s">
        <v>30</v>
      </c>
      <c r="U570" s="241">
        <v>0.55730444609191654</v>
      </c>
      <c r="V570" s="225">
        <v>-0.2365364784525833</v>
      </c>
      <c r="W570" s="226">
        <v>0.1997898565385583</v>
      </c>
    </row>
    <row r="571" spans="1:23" x14ac:dyDescent="0.3">
      <c r="A571" s="33" t="s">
        <v>56</v>
      </c>
      <c r="B571" s="259">
        <v>0.12948556093063468</v>
      </c>
      <c r="C571" s="259">
        <v>0.26007633333976443</v>
      </c>
      <c r="D571" s="259">
        <v>-8.2951994472034718E-2</v>
      </c>
      <c r="E571" s="259">
        <v>-0.39850647188327148</v>
      </c>
      <c r="F571" s="259">
        <v>9.1809513117511177E-2</v>
      </c>
      <c r="G571" s="259">
        <v>-4.0135611652267755E-2</v>
      </c>
      <c r="H571" s="202">
        <v>0.12795305960509218</v>
      </c>
      <c r="I571" s="41"/>
      <c r="J571" s="33" t="s">
        <v>56</v>
      </c>
      <c r="K571" s="241">
        <v>0.13110600366001979</v>
      </c>
      <c r="L571" s="223">
        <v>-0.16805718988328211</v>
      </c>
      <c r="M571" s="224">
        <v>-0.53773242893289308</v>
      </c>
      <c r="N571" s="225">
        <v>2.1038717631721191</v>
      </c>
      <c r="O571" s="251">
        <v>-5.7343076877692578E-2</v>
      </c>
      <c r="P571" s="41"/>
      <c r="Q571" s="41"/>
      <c r="R571" s="33" t="s">
        <v>56</v>
      </c>
      <c r="S571" s="241" t="s">
        <v>30</v>
      </c>
      <c r="T571" s="223">
        <v>-0.95516829893661004</v>
      </c>
      <c r="U571" s="224">
        <v>0.11907881565105249</v>
      </c>
      <c r="V571" s="225">
        <v>-6.8799408130105322E-2</v>
      </c>
      <c r="W571" s="251">
        <v>7.7420022376338382E-2</v>
      </c>
    </row>
    <row r="572" spans="1:23" x14ac:dyDescent="0.3">
      <c r="A572" s="33" t="s">
        <v>57</v>
      </c>
      <c r="B572" s="259">
        <v>0.149841767810309</v>
      </c>
      <c r="C572" s="259">
        <v>0.53295133699421693</v>
      </c>
      <c r="D572" s="259">
        <v>0.43716724381922534</v>
      </c>
      <c r="E572" s="259" t="s">
        <v>30</v>
      </c>
      <c r="F572" s="259">
        <v>6.3593909842267093E-2</v>
      </c>
      <c r="G572" s="259" t="s">
        <v>30</v>
      </c>
      <c r="H572" s="202">
        <v>0.19290748005959157</v>
      </c>
      <c r="I572" s="41"/>
      <c r="J572" s="33" t="s">
        <v>57</v>
      </c>
      <c r="K572" s="224" t="s">
        <v>30</v>
      </c>
      <c r="L572" s="223">
        <v>-3.4681277331938598E-2</v>
      </c>
      <c r="M572" s="224">
        <v>-0.61534075808329436</v>
      </c>
      <c r="N572" s="225" t="s">
        <v>30</v>
      </c>
      <c r="O572" s="226">
        <v>-0.25175315235264262</v>
      </c>
      <c r="P572" s="41"/>
      <c r="Q572" s="41"/>
      <c r="R572" s="33" t="s">
        <v>57</v>
      </c>
      <c r="S572" s="224" t="s">
        <v>30</v>
      </c>
      <c r="T572" s="223"/>
      <c r="U572" s="224">
        <v>0.29939499833543626</v>
      </c>
      <c r="V572" s="225">
        <v>0.29694304228905466</v>
      </c>
      <c r="W572" s="226">
        <v>0.3009078110853487</v>
      </c>
    </row>
    <row r="573" spans="1:23" x14ac:dyDescent="0.3">
      <c r="A573" s="33" t="s">
        <v>58</v>
      </c>
      <c r="B573" s="259">
        <v>-3.5290020407409251E-2</v>
      </c>
      <c r="C573" s="259">
        <v>0.42560396474480822</v>
      </c>
      <c r="D573" s="259">
        <v>-0.22392865833873155</v>
      </c>
      <c r="E573" s="259" t="s">
        <v>30</v>
      </c>
      <c r="F573" s="259">
        <v>9.7702066498476681E-2</v>
      </c>
      <c r="G573" s="259">
        <v>0.4188477782525164</v>
      </c>
      <c r="H573" s="202">
        <v>0.22969591491020758</v>
      </c>
      <c r="I573" s="41"/>
      <c r="J573" s="33" t="s">
        <v>58</v>
      </c>
      <c r="K573" s="241">
        <v>0.56489929645802794</v>
      </c>
      <c r="L573" s="223">
        <v>2.3771469494214381E-2</v>
      </c>
      <c r="M573" s="241">
        <v>-0.13682991024579183</v>
      </c>
      <c r="N573" s="225">
        <v>7.1331071780940842</v>
      </c>
      <c r="O573" s="226">
        <v>0.30030310428606377</v>
      </c>
      <c r="P573" s="41"/>
      <c r="Q573" s="41"/>
      <c r="R573" s="33" t="s">
        <v>58</v>
      </c>
      <c r="S573" s="241" t="s">
        <v>30</v>
      </c>
      <c r="T573" s="223" t="s">
        <v>30</v>
      </c>
      <c r="U573" s="241">
        <v>0.4675417900420773</v>
      </c>
      <c r="V573" s="225">
        <v>1.3161039569510971</v>
      </c>
      <c r="W573" s="226">
        <v>0.4943670967102527</v>
      </c>
    </row>
    <row r="574" spans="1:23" x14ac:dyDescent="0.3">
      <c r="A574" s="33" t="s">
        <v>59</v>
      </c>
      <c r="B574" s="259">
        <v>-0.34674747121978955</v>
      </c>
      <c r="C574" s="259">
        <v>-4.5899132697605816E-2</v>
      </c>
      <c r="D574" s="259">
        <v>4.926055502811777E-2</v>
      </c>
      <c r="E574" s="259" t="s">
        <v>30</v>
      </c>
      <c r="F574" s="259">
        <v>0.24305130517005735</v>
      </c>
      <c r="G574" s="259">
        <v>-0.53497016443067191</v>
      </c>
      <c r="H574" s="202">
        <v>-8.9626884319314759E-2</v>
      </c>
      <c r="I574" s="41"/>
      <c r="J574" s="33" t="s">
        <v>59</v>
      </c>
      <c r="K574" s="241">
        <v>0.28015303231839361</v>
      </c>
      <c r="L574" s="223">
        <v>7.1473052986823271E-2</v>
      </c>
      <c r="M574" s="241">
        <v>-0.70066565997469432</v>
      </c>
      <c r="N574" s="225">
        <v>3.1025974709857573E-2</v>
      </c>
      <c r="O574" s="251">
        <v>-0.1642775578511787</v>
      </c>
      <c r="P574" s="41"/>
      <c r="Q574" s="41"/>
      <c r="R574" s="33" t="s">
        <v>59</v>
      </c>
      <c r="S574" s="241" t="s">
        <v>30</v>
      </c>
      <c r="T574" s="223">
        <v>1.8686568911259633</v>
      </c>
      <c r="U574" s="241">
        <v>8.1911129212398404E-2</v>
      </c>
      <c r="V574" s="225">
        <v>-0.37128834022975299</v>
      </c>
      <c r="W574" s="251">
        <v>3.199568413437448E-2</v>
      </c>
    </row>
    <row r="575" spans="1:23" x14ac:dyDescent="0.3">
      <c r="A575" s="33" t="s">
        <v>60</v>
      </c>
      <c r="B575" s="259">
        <v>9.4941058464333317E-2</v>
      </c>
      <c r="C575" s="259">
        <v>0.39139804896108599</v>
      </c>
      <c r="D575" s="259">
        <v>0.50326324874007011</v>
      </c>
      <c r="E575" s="259" t="s">
        <v>30</v>
      </c>
      <c r="F575" s="259">
        <v>0.28084378430753287</v>
      </c>
      <c r="G575" s="259">
        <v>3.9306791810533204E-2</v>
      </c>
      <c r="H575" s="202">
        <v>0.18551601961755559</v>
      </c>
      <c r="I575" s="41"/>
      <c r="J575" s="33" t="s">
        <v>60</v>
      </c>
      <c r="K575" s="224">
        <v>1.0637703435554626</v>
      </c>
      <c r="L575" s="223">
        <v>0.27414489166827405</v>
      </c>
      <c r="M575" s="224">
        <v>-0.2246394304534286</v>
      </c>
      <c r="N575" s="225" t="s">
        <v>30</v>
      </c>
      <c r="O575" s="226">
        <v>0.26662727226551164</v>
      </c>
      <c r="P575" s="41"/>
      <c r="Q575" s="41"/>
      <c r="R575" s="33" t="s">
        <v>60</v>
      </c>
      <c r="S575" s="224" t="s">
        <v>30</v>
      </c>
      <c r="T575" s="223" t="s">
        <v>30</v>
      </c>
      <c r="U575" s="224">
        <v>0.96376915754035331</v>
      </c>
      <c r="V575" s="225">
        <v>0.67405798550518292</v>
      </c>
      <c r="W575" s="226">
        <v>0.94629156667415293</v>
      </c>
    </row>
    <row r="576" spans="1:23" x14ac:dyDescent="0.3">
      <c r="A576" s="37"/>
      <c r="B576" s="244" t="s">
        <v>30</v>
      </c>
      <c r="C576" s="244" t="s">
        <v>30</v>
      </c>
      <c r="D576" s="244" t="s">
        <v>30</v>
      </c>
      <c r="E576" s="244" t="s">
        <v>30</v>
      </c>
      <c r="F576" s="244" t="s">
        <v>30</v>
      </c>
      <c r="G576" s="244" t="s">
        <v>30</v>
      </c>
      <c r="H576" s="245" t="s">
        <v>30</v>
      </c>
      <c r="I576" s="41"/>
      <c r="J576" s="37"/>
      <c r="K576" s="252" t="s">
        <v>30</v>
      </c>
      <c r="L576" s="253" t="s">
        <v>30</v>
      </c>
      <c r="M576" s="252" t="s">
        <v>30</v>
      </c>
      <c r="N576" s="253" t="s">
        <v>30</v>
      </c>
      <c r="O576" s="254" t="s">
        <v>30</v>
      </c>
      <c r="P576" s="41"/>
      <c r="Q576" s="41"/>
      <c r="R576" s="37"/>
      <c r="S576" s="252" t="s">
        <v>30</v>
      </c>
      <c r="T576" s="253" t="s">
        <v>30</v>
      </c>
      <c r="U576" s="252" t="s">
        <v>30</v>
      </c>
      <c r="V576" s="253" t="s">
        <v>30</v>
      </c>
      <c r="W576" s="254" t="s">
        <v>30</v>
      </c>
    </row>
    <row r="577" spans="1:23" x14ac:dyDescent="0.3">
      <c r="A577" s="25" t="s">
        <v>147</v>
      </c>
      <c r="B577" s="255">
        <v>0.12824098564670172</v>
      </c>
      <c r="C577" s="255">
        <v>0.21615262451681749</v>
      </c>
      <c r="D577" s="255">
        <v>-5.1179428449508957E-2</v>
      </c>
      <c r="E577" s="255" t="s">
        <v>30</v>
      </c>
      <c r="F577" s="255">
        <v>-3.560582632361331E-2</v>
      </c>
      <c r="G577" s="255">
        <v>0.62992430286262668</v>
      </c>
      <c r="H577" s="256">
        <v>8.0712371092827029E-2</v>
      </c>
      <c r="I577" s="221"/>
      <c r="J577" s="25" t="s">
        <v>147</v>
      </c>
      <c r="K577" s="235">
        <v>0.15268492666677824</v>
      </c>
      <c r="L577" s="236">
        <v>-0.11260869828363973</v>
      </c>
      <c r="M577" s="235">
        <v>-0.4739163757637963</v>
      </c>
      <c r="N577" s="236">
        <v>0.48376449094586116</v>
      </c>
      <c r="O577" s="237">
        <v>-0.20625651266725176</v>
      </c>
      <c r="P577" s="221"/>
      <c r="Q577" s="221"/>
      <c r="R577" s="25" t="s">
        <v>147</v>
      </c>
      <c r="S577" s="235" t="s">
        <v>30</v>
      </c>
      <c r="T577" s="236">
        <v>-0.56089892915741968</v>
      </c>
      <c r="U577" s="235">
        <v>1.0426300178677228</v>
      </c>
      <c r="V577" s="236">
        <v>-0.20141202357414634</v>
      </c>
      <c r="W577" s="237">
        <v>0.88093901802482866</v>
      </c>
    </row>
    <row r="578" spans="1:23" x14ac:dyDescent="0.3">
      <c r="A578" s="33" t="s">
        <v>62</v>
      </c>
      <c r="B578" s="259">
        <v>-0.24127580778601787</v>
      </c>
      <c r="C578" s="259">
        <v>0.38746862468719345</v>
      </c>
      <c r="D578" s="259">
        <v>0.1321387614963081</v>
      </c>
      <c r="E578" s="259" t="s">
        <v>30</v>
      </c>
      <c r="F578" s="259">
        <v>-0.19390541066700151</v>
      </c>
      <c r="G578" s="259">
        <v>4.8248699436307581</v>
      </c>
      <c r="H578" s="202">
        <v>-0.13136642155576084</v>
      </c>
      <c r="I578" s="41"/>
      <c r="J578" s="33" t="s">
        <v>62</v>
      </c>
      <c r="K578" s="224" t="s">
        <v>30</v>
      </c>
      <c r="L578" s="223">
        <v>-0.12994536400744372</v>
      </c>
      <c r="M578" s="224">
        <v>-0.7581452335687181</v>
      </c>
      <c r="N578" s="225">
        <v>-1</v>
      </c>
      <c r="O578" s="226">
        <v>-0.16154698564418957</v>
      </c>
      <c r="P578" s="41"/>
      <c r="Q578" s="41"/>
      <c r="R578" s="33" t="s">
        <v>62</v>
      </c>
      <c r="S578" s="224" t="s">
        <v>30</v>
      </c>
      <c r="T578" s="223" t="s">
        <v>30</v>
      </c>
      <c r="U578" s="224">
        <v>0.59324951979192853</v>
      </c>
      <c r="V578" s="225">
        <v>-0.93194024369912465</v>
      </c>
      <c r="W578" s="226">
        <v>0.4837274301112704</v>
      </c>
    </row>
    <row r="579" spans="1:23" x14ac:dyDescent="0.3">
      <c r="A579" s="33" t="s">
        <v>63</v>
      </c>
      <c r="B579" s="259">
        <v>1.4576855774481259</v>
      </c>
      <c r="C579" s="259">
        <v>2.8017614611302033E-3</v>
      </c>
      <c r="D579" s="259">
        <v>0.50080622460966939</v>
      </c>
      <c r="E579" s="259" t="s">
        <v>30</v>
      </c>
      <c r="F579" s="259">
        <v>0.10991225306188124</v>
      </c>
      <c r="G579" s="259">
        <v>0.44295533823654831</v>
      </c>
      <c r="H579" s="202">
        <v>0.40239787491380974</v>
      </c>
      <c r="I579" s="41"/>
      <c r="J579" s="33" t="s">
        <v>63</v>
      </c>
      <c r="K579" s="241">
        <v>0.35506702197844708</v>
      </c>
      <c r="L579" s="223">
        <v>0.11971055470702674</v>
      </c>
      <c r="M579" s="241">
        <v>-0.43635746017552834</v>
      </c>
      <c r="N579" s="223">
        <v>0.65123247594809186</v>
      </c>
      <c r="O579" s="251">
        <v>-0.27858390339828143</v>
      </c>
      <c r="P579" s="41"/>
      <c r="Q579" s="41"/>
      <c r="R579" s="33" t="s">
        <v>63</v>
      </c>
      <c r="S579" s="241" t="s">
        <v>30</v>
      </c>
      <c r="T579" s="223">
        <v>-0.59681787383546703</v>
      </c>
      <c r="U579" s="241">
        <v>1.689232389587255</v>
      </c>
      <c r="V579" s="223">
        <v>0.18216335083494162</v>
      </c>
      <c r="W579" s="251">
        <v>1.4528731929068215</v>
      </c>
    </row>
    <row r="580" spans="1:23" x14ac:dyDescent="0.3">
      <c r="A580" s="33" t="s">
        <v>64</v>
      </c>
      <c r="B580" s="259">
        <v>4.6823005061618517E-2</v>
      </c>
      <c r="C580" s="259">
        <v>0.22495224193114716</v>
      </c>
      <c r="D580" s="259">
        <v>-0.11578959984096782</v>
      </c>
      <c r="E580" s="259" t="s">
        <v>30</v>
      </c>
      <c r="F580" s="259">
        <v>0.1724649622179566</v>
      </c>
      <c r="G580" s="259">
        <v>1.7621361545469947</v>
      </c>
      <c r="H580" s="202">
        <v>0.11958685998772456</v>
      </c>
      <c r="I580" s="41"/>
      <c r="J580" s="33" t="s">
        <v>64</v>
      </c>
      <c r="K580" s="241">
        <v>0.27037619541566738</v>
      </c>
      <c r="L580" s="223">
        <v>-0.14921498670404987</v>
      </c>
      <c r="M580" s="241">
        <v>-0.66736165254315138</v>
      </c>
      <c r="N580" s="223">
        <v>1.0863846613171289</v>
      </c>
      <c r="O580" s="251">
        <v>-0.31293614210274845</v>
      </c>
      <c r="P580" s="41"/>
      <c r="Q580" s="41"/>
      <c r="R580" s="33" t="s">
        <v>64</v>
      </c>
      <c r="S580" s="241" t="s">
        <v>30</v>
      </c>
      <c r="T580" s="223">
        <v>0.70209600207757195</v>
      </c>
      <c r="U580" s="241">
        <v>0.4048465001983399</v>
      </c>
      <c r="V580" s="223">
        <v>0.5885739782128796</v>
      </c>
      <c r="W580" s="251">
        <v>0.4238066268036722</v>
      </c>
    </row>
    <row r="581" spans="1:23" x14ac:dyDescent="0.3">
      <c r="A581" s="33" t="s">
        <v>65</v>
      </c>
      <c r="B581" s="259">
        <v>-0.58859491111049222</v>
      </c>
      <c r="C581" s="259">
        <v>0.24821678837005501</v>
      </c>
      <c r="D581" s="259">
        <v>0.5664462856244179</v>
      </c>
      <c r="E581" s="259" t="s">
        <v>30</v>
      </c>
      <c r="F581" s="259">
        <v>3.634828687743985E-2</v>
      </c>
      <c r="G581" s="259">
        <v>-1</v>
      </c>
      <c r="H581" s="202">
        <v>-2.2127443038199135E-2</v>
      </c>
      <c r="I581" s="41"/>
      <c r="J581" s="33" t="s">
        <v>65</v>
      </c>
      <c r="K581" s="224" t="s">
        <v>30</v>
      </c>
      <c r="L581" s="223">
        <v>2.9618529958190365E-2</v>
      </c>
      <c r="M581" s="224">
        <v>-0.44580169834046091</v>
      </c>
      <c r="N581" s="225">
        <v>1.8607503051917647</v>
      </c>
      <c r="O581" s="251">
        <v>-0.3761536440246539</v>
      </c>
      <c r="P581" s="41"/>
      <c r="Q581" s="41"/>
      <c r="R581" s="33" t="s">
        <v>65</v>
      </c>
      <c r="S581" s="224" t="s">
        <v>30</v>
      </c>
      <c r="T581" s="223" t="s">
        <v>30</v>
      </c>
      <c r="U581" s="224">
        <v>0.57762433904571031</v>
      </c>
      <c r="V581" s="225">
        <v>-0.63360936073464136</v>
      </c>
      <c r="W581" s="251">
        <v>0.34468626892531096</v>
      </c>
    </row>
    <row r="582" spans="1:23" x14ac:dyDescent="0.3">
      <c r="A582" s="33" t="s">
        <v>66</v>
      </c>
      <c r="B582" s="259">
        <v>0.22453250736202945</v>
      </c>
      <c r="C582" s="259">
        <v>0.30185757548534609</v>
      </c>
      <c r="D582" s="259">
        <v>-0.17386003568468622</v>
      </c>
      <c r="E582" s="259" t="s">
        <v>30</v>
      </c>
      <c r="F582" s="259">
        <v>-7.0755828424184486E-2</v>
      </c>
      <c r="G582" s="259">
        <v>-0.15225081003043772</v>
      </c>
      <c r="H582" s="202">
        <v>7.8719419751417608E-2</v>
      </c>
      <c r="I582" s="41"/>
      <c r="J582" s="33" t="s">
        <v>66</v>
      </c>
      <c r="K582" s="224">
        <v>-0.52505544432080242</v>
      </c>
      <c r="L582" s="223">
        <v>8.1894639546496562E-2</v>
      </c>
      <c r="M582" s="224">
        <v>0.36683199870804506</v>
      </c>
      <c r="N582" s="223">
        <v>0.30165742529030304</v>
      </c>
      <c r="O582" s="251">
        <v>0.15951349299753481</v>
      </c>
      <c r="P582" s="41"/>
      <c r="Q582" s="41"/>
      <c r="R582" s="33" t="s">
        <v>66</v>
      </c>
      <c r="S582" s="224" t="s">
        <v>30</v>
      </c>
      <c r="T582" s="223">
        <v>-0.48560094135154597</v>
      </c>
      <c r="U582" s="224">
        <v>1.5800407133335397</v>
      </c>
      <c r="V582" s="223">
        <v>-0.23672474165788648</v>
      </c>
      <c r="W582" s="251">
        <v>0.99757795898771873</v>
      </c>
    </row>
    <row r="583" spans="1:23" x14ac:dyDescent="0.3">
      <c r="A583" s="25"/>
      <c r="B583" s="260" t="s">
        <v>30</v>
      </c>
      <c r="C583" s="260" t="s">
        <v>30</v>
      </c>
      <c r="D583" s="260" t="s">
        <v>30</v>
      </c>
      <c r="E583" s="260" t="s">
        <v>30</v>
      </c>
      <c r="F583" s="260" t="s">
        <v>30</v>
      </c>
      <c r="G583" s="260" t="s">
        <v>30</v>
      </c>
      <c r="H583" s="261" t="s">
        <v>30</v>
      </c>
      <c r="I583" s="41"/>
      <c r="J583" s="25"/>
      <c r="K583" s="230" t="s">
        <v>30</v>
      </c>
      <c r="L583" s="228" t="s">
        <v>30</v>
      </c>
      <c r="M583" s="230" t="s">
        <v>30</v>
      </c>
      <c r="N583" s="228" t="s">
        <v>30</v>
      </c>
      <c r="O583" s="231" t="s">
        <v>30</v>
      </c>
      <c r="P583" s="41"/>
      <c r="Q583" s="41"/>
      <c r="R583" s="25"/>
      <c r="S583" s="230" t="s">
        <v>30</v>
      </c>
      <c r="T583" s="228" t="s">
        <v>30</v>
      </c>
      <c r="U583" s="230" t="s">
        <v>30</v>
      </c>
      <c r="V583" s="228" t="s">
        <v>30</v>
      </c>
      <c r="W583" s="231" t="s">
        <v>30</v>
      </c>
    </row>
    <row r="584" spans="1:23" x14ac:dyDescent="0.3">
      <c r="A584" s="44" t="s">
        <v>148</v>
      </c>
      <c r="B584" s="233">
        <v>-0.33628091086142953</v>
      </c>
      <c r="C584" s="233">
        <v>3.8881722353688586E-2</v>
      </c>
      <c r="D584" s="233">
        <v>-6.425253629967187E-2</v>
      </c>
      <c r="E584" s="233"/>
      <c r="F584" s="233">
        <v>-0.24050737800221267</v>
      </c>
      <c r="G584" s="233">
        <v>9.7183766077182376E-2</v>
      </c>
      <c r="H584" s="234">
        <v>-4.8235820216976366E-2</v>
      </c>
      <c r="I584" s="221"/>
      <c r="J584" s="44" t="s">
        <v>148</v>
      </c>
      <c r="K584" s="248">
        <v>-0.39749990688025372</v>
      </c>
      <c r="L584" s="249">
        <v>-0.22485253412066242</v>
      </c>
      <c r="M584" s="248">
        <v>-0.59204784687844814</v>
      </c>
      <c r="N584" s="249">
        <v>0.12841559126647728</v>
      </c>
      <c r="O584" s="250">
        <v>-0.32696793038495253</v>
      </c>
      <c r="P584" s="221"/>
      <c r="Q584" s="221"/>
      <c r="R584" s="44" t="s">
        <v>148</v>
      </c>
      <c r="S584" s="248" t="s">
        <v>30</v>
      </c>
      <c r="T584" s="249">
        <v>-0.11833316195425181</v>
      </c>
      <c r="U584" s="248">
        <v>0.33005513608628245</v>
      </c>
      <c r="V584" s="249">
        <v>-0.64298518309781016</v>
      </c>
      <c r="W584" s="250">
        <v>0.17936822707648314</v>
      </c>
    </row>
    <row r="585" spans="1:23" x14ac:dyDescent="0.3">
      <c r="A585" s="33" t="s">
        <v>68</v>
      </c>
      <c r="B585" s="259">
        <v>-0.23269240522407508</v>
      </c>
      <c r="C585" s="259">
        <v>-2.8422149409224162E-2</v>
      </c>
      <c r="D585" s="259">
        <v>-0.11335535596966151</v>
      </c>
      <c r="E585" s="259"/>
      <c r="F585" s="259">
        <v>-0.43584260132566233</v>
      </c>
      <c r="G585" s="259">
        <v>0.16882374945089396</v>
      </c>
      <c r="H585" s="202">
        <v>-5.344477759687194E-2</v>
      </c>
      <c r="I585" s="41"/>
      <c r="J585" s="33" t="s">
        <v>68</v>
      </c>
      <c r="K585" s="241">
        <v>-0.27571331749006878</v>
      </c>
      <c r="L585" s="223">
        <v>-2.5838631522623001E-2</v>
      </c>
      <c r="M585" s="224">
        <v>-0.70060752014892569</v>
      </c>
      <c r="N585" s="223">
        <v>-0.14638505554100134</v>
      </c>
      <c r="O585" s="251">
        <v>-0.26772722987280573</v>
      </c>
      <c r="P585" s="41"/>
      <c r="Q585" s="41"/>
      <c r="R585" s="33" t="s">
        <v>68</v>
      </c>
      <c r="S585" s="241" t="s">
        <v>30</v>
      </c>
      <c r="T585" s="223">
        <v>-6.560248539573188E-2</v>
      </c>
      <c r="U585" s="224">
        <v>0.53056141493033926</v>
      </c>
      <c r="V585" s="223">
        <v>-0.8013852893191169</v>
      </c>
      <c r="W585" s="251">
        <v>0.25861121786581243</v>
      </c>
    </row>
    <row r="586" spans="1:23" x14ac:dyDescent="0.3">
      <c r="A586" s="33" t="s">
        <v>69</v>
      </c>
      <c r="B586" s="259">
        <v>-0.32707211442181272</v>
      </c>
      <c r="C586" s="259">
        <v>-4.2046856429018287E-2</v>
      </c>
      <c r="D586" s="259">
        <v>0.40112688395520091</v>
      </c>
      <c r="E586" s="259" t="s">
        <v>30</v>
      </c>
      <c r="F586" s="259">
        <v>-0.23487388982610768</v>
      </c>
      <c r="G586" s="259">
        <v>3.2736205928850071E-2</v>
      </c>
      <c r="H586" s="202">
        <v>-8.1574676616887554E-2</v>
      </c>
      <c r="I586" s="41"/>
      <c r="J586" s="33" t="s">
        <v>69</v>
      </c>
      <c r="K586" s="241">
        <v>-0.43508454177283873</v>
      </c>
      <c r="L586" s="223">
        <v>-0.13240672931455455</v>
      </c>
      <c r="M586" s="241">
        <v>-0.68570974534027518</v>
      </c>
      <c r="N586" s="223">
        <v>0.35320665021505637</v>
      </c>
      <c r="O586" s="251">
        <v>-0.25018480028230783</v>
      </c>
      <c r="P586" s="41"/>
      <c r="Q586" s="41"/>
      <c r="R586" s="33" t="s">
        <v>69</v>
      </c>
      <c r="S586" s="241" t="s">
        <v>30</v>
      </c>
      <c r="T586" s="223">
        <v>-0.16224369890577262</v>
      </c>
      <c r="U586" s="241">
        <v>0.19952076322280066</v>
      </c>
      <c r="V586" s="223">
        <v>-0.48708142227659845</v>
      </c>
      <c r="W586" s="251">
        <v>0.14458278153077497</v>
      </c>
    </row>
    <row r="587" spans="1:23" x14ac:dyDescent="0.3">
      <c r="A587" s="33" t="s">
        <v>70</v>
      </c>
      <c r="B587" s="259">
        <v>-0.80809553409706403</v>
      </c>
      <c r="C587" s="259">
        <v>0.13493506379882381</v>
      </c>
      <c r="D587" s="259">
        <v>-0.16838657652497568</v>
      </c>
      <c r="E587" s="259" t="s">
        <v>30</v>
      </c>
      <c r="F587" s="259">
        <v>-0.1502993929011357</v>
      </c>
      <c r="G587" s="259">
        <v>0.12880762078343877</v>
      </c>
      <c r="H587" s="202">
        <v>-4.5154623332448462E-3</v>
      </c>
      <c r="I587" s="41"/>
      <c r="J587" s="33" t="s">
        <v>70</v>
      </c>
      <c r="K587" s="241">
        <v>-0.55059704568522594</v>
      </c>
      <c r="L587" s="223">
        <v>-0.5849857170516517</v>
      </c>
      <c r="M587" s="224">
        <v>-0.49270638862555416</v>
      </c>
      <c r="N587" s="223">
        <v>0.20829412161149063</v>
      </c>
      <c r="O587" s="251">
        <v>-0.40717362860041872</v>
      </c>
      <c r="P587" s="41"/>
      <c r="Q587" s="41"/>
      <c r="R587" s="33" t="s">
        <v>70</v>
      </c>
      <c r="S587" s="241" t="s">
        <v>30</v>
      </c>
      <c r="T587" s="223" t="s">
        <v>30</v>
      </c>
      <c r="U587" s="224">
        <v>0.36865743758430258</v>
      </c>
      <c r="V587" s="223">
        <v>-0.46839160271499336</v>
      </c>
      <c r="W587" s="251">
        <v>6.31079102415395E-2</v>
      </c>
    </row>
    <row r="588" spans="1:23" x14ac:dyDescent="0.3">
      <c r="A588" s="37"/>
      <c r="B588" s="244" t="s">
        <v>30</v>
      </c>
      <c r="C588" s="244" t="s">
        <v>30</v>
      </c>
      <c r="D588" s="244" t="s">
        <v>30</v>
      </c>
      <c r="E588" s="244" t="s">
        <v>30</v>
      </c>
      <c r="F588" s="244" t="s">
        <v>30</v>
      </c>
      <c r="G588" s="244" t="s">
        <v>30</v>
      </c>
      <c r="H588" s="245" t="s">
        <v>30</v>
      </c>
      <c r="I588" s="41"/>
      <c r="J588" s="37"/>
      <c r="K588" s="252" t="s">
        <v>30</v>
      </c>
      <c r="L588" s="253" t="s">
        <v>30</v>
      </c>
      <c r="M588" s="252" t="s">
        <v>30</v>
      </c>
      <c r="N588" s="253" t="s">
        <v>30</v>
      </c>
      <c r="O588" s="254" t="s">
        <v>30</v>
      </c>
      <c r="P588" s="41"/>
      <c r="Q588" s="41"/>
      <c r="R588" s="37"/>
      <c r="S588" s="252" t="s">
        <v>30</v>
      </c>
      <c r="T588" s="253" t="s">
        <v>30</v>
      </c>
      <c r="U588" s="252" t="s">
        <v>30</v>
      </c>
      <c r="V588" s="253" t="s">
        <v>30</v>
      </c>
      <c r="W588" s="254" t="s">
        <v>30</v>
      </c>
    </row>
    <row r="589" spans="1:23" x14ac:dyDescent="0.3">
      <c r="A589" s="25" t="s">
        <v>149</v>
      </c>
      <c r="B589" s="255">
        <v>7.62076603572448E-2</v>
      </c>
      <c r="C589" s="255">
        <v>0.16739842072213107</v>
      </c>
      <c r="D589" s="255">
        <v>0.4342597368999952</v>
      </c>
      <c r="E589" s="255">
        <v>-0.11689040661238448</v>
      </c>
      <c r="F589" s="255">
        <v>2.640075591577995E-2</v>
      </c>
      <c r="G589" s="255">
        <v>0.88296041681928039</v>
      </c>
      <c r="H589" s="256">
        <v>7.7923860104019749E-2</v>
      </c>
      <c r="I589" s="221"/>
      <c r="J589" s="25" t="s">
        <v>149</v>
      </c>
      <c r="K589" s="235" t="s">
        <v>30</v>
      </c>
      <c r="L589" s="236">
        <v>-7.0692950086601591E-3</v>
      </c>
      <c r="M589" s="235">
        <v>-0.4367843523229944</v>
      </c>
      <c r="N589" s="236" t="s">
        <v>30</v>
      </c>
      <c r="O589" s="237">
        <v>-9.4757487841490406E-2</v>
      </c>
      <c r="P589" s="221"/>
      <c r="Q589" s="221"/>
      <c r="R589" s="25" t="s">
        <v>149</v>
      </c>
      <c r="S589" s="235" t="s">
        <v>30</v>
      </c>
      <c r="T589" s="236">
        <v>-0.3117606269921398</v>
      </c>
      <c r="U589" s="235">
        <v>0.38552966877268857</v>
      </c>
      <c r="V589" s="236">
        <v>-0.1136581261591546</v>
      </c>
      <c r="W589" s="237">
        <v>0.25198885927633374</v>
      </c>
    </row>
    <row r="590" spans="1:23" x14ac:dyDescent="0.3">
      <c r="A590" s="33" t="s">
        <v>72</v>
      </c>
      <c r="B590" s="259">
        <v>0.10145955366362025</v>
      </c>
      <c r="C590" s="259">
        <v>0.45958157956986079</v>
      </c>
      <c r="D590" s="259">
        <v>0.50108463009035864</v>
      </c>
      <c r="E590" s="259" t="s">
        <v>30</v>
      </c>
      <c r="F590" s="259">
        <v>0.10010129031853099</v>
      </c>
      <c r="G590" s="259">
        <v>1.4951924415536437</v>
      </c>
      <c r="H590" s="202">
        <v>0.17335387605988783</v>
      </c>
      <c r="I590" s="41"/>
      <c r="J590" s="33" t="s">
        <v>72</v>
      </c>
      <c r="K590" s="224" t="s">
        <v>30</v>
      </c>
      <c r="L590" s="225">
        <v>-2.8653610135936258E-2</v>
      </c>
      <c r="M590" s="224">
        <v>-0.35849130010151242</v>
      </c>
      <c r="N590" s="225" t="s">
        <v>30</v>
      </c>
      <c r="O590" s="226">
        <v>-0.14077941628975299</v>
      </c>
      <c r="P590" s="41"/>
      <c r="Q590" s="41"/>
      <c r="R590" s="33" t="s">
        <v>72</v>
      </c>
      <c r="S590" s="224" t="s">
        <v>30</v>
      </c>
      <c r="T590" s="225">
        <v>13.652880134252667</v>
      </c>
      <c r="U590" s="224">
        <v>0.59685833081163775</v>
      </c>
      <c r="V590" s="225">
        <v>0.47176439267647785</v>
      </c>
      <c r="W590" s="226">
        <v>0.59154592667061312</v>
      </c>
    </row>
    <row r="591" spans="1:23" x14ac:dyDescent="0.3">
      <c r="A591" s="33" t="s">
        <v>73</v>
      </c>
      <c r="B591" s="259">
        <v>9.9447291287235062E-2</v>
      </c>
      <c r="C591" s="259">
        <v>0.2022426170707794</v>
      </c>
      <c r="D591" s="259">
        <v>0.40157866880751536</v>
      </c>
      <c r="E591" s="259">
        <v>-1</v>
      </c>
      <c r="F591" s="259">
        <v>-3.0722499106151657E-3</v>
      </c>
      <c r="G591" s="259"/>
      <c r="H591" s="202">
        <v>5.210264116165364E-2</v>
      </c>
      <c r="I591" s="41"/>
      <c r="J591" s="33" t="s">
        <v>73</v>
      </c>
      <c r="K591" s="224" t="s">
        <v>30</v>
      </c>
      <c r="L591" s="223">
        <v>0.20377780847093518</v>
      </c>
      <c r="M591" s="224">
        <v>-0.48687091228143453</v>
      </c>
      <c r="N591" s="225" t="s">
        <v>30</v>
      </c>
      <c r="O591" s="226">
        <v>0.11974644055799599</v>
      </c>
      <c r="P591" s="41"/>
      <c r="Q591" s="41"/>
      <c r="R591" s="33" t="s">
        <v>73</v>
      </c>
      <c r="S591" s="224" t="s">
        <v>30</v>
      </c>
      <c r="T591" s="223">
        <v>-0.37172061517448263</v>
      </c>
      <c r="U591" s="224">
        <v>0.6191554051210757</v>
      </c>
      <c r="V591" s="225">
        <v>-0.26128917811515118</v>
      </c>
      <c r="W591" s="226">
        <v>0.33176688881495409</v>
      </c>
    </row>
    <row r="592" spans="1:23" x14ac:dyDescent="0.3">
      <c r="A592" s="33" t="s">
        <v>74</v>
      </c>
      <c r="B592" s="259">
        <v>-1.7405028439724246E-3</v>
      </c>
      <c r="C592" s="259">
        <v>0.50974144673926691</v>
      </c>
      <c r="D592" s="259">
        <v>0.71611215587741661</v>
      </c>
      <c r="E592" s="259">
        <v>0.11015518632107457</v>
      </c>
      <c r="F592" s="259">
        <v>3.0355029100134878E-2</v>
      </c>
      <c r="G592" s="259" t="s">
        <v>30</v>
      </c>
      <c r="H592" s="202">
        <v>6.3316101347586473E-2</v>
      </c>
      <c r="I592" s="41"/>
      <c r="J592" s="33" t="s">
        <v>74</v>
      </c>
      <c r="K592" s="224" t="s">
        <v>30</v>
      </c>
      <c r="L592" s="223">
        <v>0.13475628813430851</v>
      </c>
      <c r="M592" s="224">
        <v>0.96607093130245514</v>
      </c>
      <c r="N592" s="225" t="s">
        <v>30</v>
      </c>
      <c r="O592" s="226">
        <v>0.16271654441988948</v>
      </c>
      <c r="P592" s="41"/>
      <c r="Q592" s="41"/>
      <c r="R592" s="33" t="s">
        <v>74</v>
      </c>
      <c r="S592" s="224" t="s">
        <v>30</v>
      </c>
      <c r="T592" s="223" t="s">
        <v>30</v>
      </c>
      <c r="U592" s="224">
        <v>0.20087308445697949</v>
      </c>
      <c r="V592" s="225">
        <v>-7.7532149866272437E-2</v>
      </c>
      <c r="W592" s="226">
        <v>9.7001070404464818E-2</v>
      </c>
    </row>
    <row r="593" spans="1:23" x14ac:dyDescent="0.3">
      <c r="A593" s="33" t="s">
        <v>75</v>
      </c>
      <c r="B593" s="259">
        <v>0.17289637277212044</v>
      </c>
      <c r="C593" s="259">
        <v>-0.12262860029878175</v>
      </c>
      <c r="D593" s="259">
        <v>0.18634811080525315</v>
      </c>
      <c r="E593" s="259" t="s">
        <v>30</v>
      </c>
      <c r="F593" s="259">
        <v>-7.7686688195285125E-2</v>
      </c>
      <c r="G593" s="259">
        <v>5.6828339562534227</v>
      </c>
      <c r="H593" s="202">
        <v>-4.7398365715701885E-2</v>
      </c>
      <c r="I593" s="41"/>
      <c r="J593" s="33" t="s">
        <v>75</v>
      </c>
      <c r="K593" s="224" t="s">
        <v>30</v>
      </c>
      <c r="L593" s="223">
        <v>-0.38754734220177889</v>
      </c>
      <c r="M593" s="241">
        <v>-0.74309530959434378</v>
      </c>
      <c r="N593" s="225" t="s">
        <v>30</v>
      </c>
      <c r="O593" s="226">
        <v>-0.45163765111942034</v>
      </c>
      <c r="P593" s="41"/>
      <c r="Q593" s="41"/>
      <c r="R593" s="33" t="s">
        <v>75</v>
      </c>
      <c r="S593" s="224" t="s">
        <v>30</v>
      </c>
      <c r="T593" s="223" t="s">
        <v>30</v>
      </c>
      <c r="U593" s="241">
        <v>-0.12752524386517394</v>
      </c>
      <c r="V593" s="225">
        <v>-0.67756406701077099</v>
      </c>
      <c r="W593" s="226">
        <v>-0.23373715851331534</v>
      </c>
    </row>
    <row r="594" spans="1:23" x14ac:dyDescent="0.3">
      <c r="A594" s="25"/>
      <c r="B594" s="260" t="s">
        <v>30</v>
      </c>
      <c r="C594" s="260" t="s">
        <v>30</v>
      </c>
      <c r="D594" s="260" t="s">
        <v>30</v>
      </c>
      <c r="E594" s="260" t="s">
        <v>30</v>
      </c>
      <c r="F594" s="260" t="s">
        <v>30</v>
      </c>
      <c r="G594" s="260" t="s">
        <v>30</v>
      </c>
      <c r="H594" s="261" t="s">
        <v>30</v>
      </c>
      <c r="I594" s="41"/>
      <c r="J594" s="25"/>
      <c r="K594" s="230" t="s">
        <v>30</v>
      </c>
      <c r="L594" s="228" t="s">
        <v>30</v>
      </c>
      <c r="M594" s="230" t="s">
        <v>30</v>
      </c>
      <c r="N594" s="228" t="s">
        <v>30</v>
      </c>
      <c r="O594" s="231" t="s">
        <v>30</v>
      </c>
      <c r="P594" s="41"/>
      <c r="Q594" s="41"/>
      <c r="R594" s="25"/>
      <c r="S594" s="230" t="s">
        <v>30</v>
      </c>
      <c r="T594" s="228" t="s">
        <v>30</v>
      </c>
      <c r="U594" s="230" t="s">
        <v>30</v>
      </c>
      <c r="V594" s="228" t="s">
        <v>30</v>
      </c>
      <c r="W594" s="231" t="s">
        <v>30</v>
      </c>
    </row>
    <row r="595" spans="1:23" x14ac:dyDescent="0.3">
      <c r="A595" s="44" t="s">
        <v>150</v>
      </c>
      <c r="B595" s="233">
        <v>8.3988662296094363E-2</v>
      </c>
      <c r="C595" s="233">
        <v>9.3911601634355524E-2</v>
      </c>
      <c r="D595" s="233">
        <v>0.1147720452793477</v>
      </c>
      <c r="E595" s="233"/>
      <c r="F595" s="233">
        <v>0.11753661199152998</v>
      </c>
      <c r="G595" s="233">
        <v>0.1749730669119145</v>
      </c>
      <c r="H595" s="234">
        <v>0.11252562996422166</v>
      </c>
      <c r="I595" s="221"/>
      <c r="J595" s="44" t="s">
        <v>150</v>
      </c>
      <c r="K595" s="248">
        <v>-0.22252959004391026</v>
      </c>
      <c r="L595" s="249">
        <v>0.15515415532367394</v>
      </c>
      <c r="M595" s="248">
        <v>-0.14031534332247408</v>
      </c>
      <c r="N595" s="249">
        <v>0.64556788019556843</v>
      </c>
      <c r="O595" s="250">
        <v>-8.1777194594832237E-2</v>
      </c>
      <c r="P595" s="221"/>
      <c r="Q595" s="221"/>
      <c r="R595" s="44" t="s">
        <v>150</v>
      </c>
      <c r="S595" s="248">
        <v>-0.12350862472107005</v>
      </c>
      <c r="T595" s="249">
        <v>-0.67804785599379613</v>
      </c>
      <c r="U595" s="248">
        <v>0.5513885410107755</v>
      </c>
      <c r="V595" s="249">
        <v>-5.4969025339978161E-3</v>
      </c>
      <c r="W595" s="250">
        <v>0.31078399560053138</v>
      </c>
    </row>
    <row r="596" spans="1:23" x14ac:dyDescent="0.3">
      <c r="A596" s="33" t="s">
        <v>77</v>
      </c>
      <c r="B596" s="259">
        <v>-2.8762573701464511E-2</v>
      </c>
      <c r="C596" s="259">
        <v>0.22883290974533366</v>
      </c>
      <c r="D596" s="259">
        <v>1.1740420424766529</v>
      </c>
      <c r="E596" s="259"/>
      <c r="F596" s="259">
        <v>-0.23843666310752964</v>
      </c>
      <c r="G596" s="259">
        <v>0.48864910116069438</v>
      </c>
      <c r="H596" s="202">
        <v>0.16574536484079427</v>
      </c>
      <c r="I596" s="41"/>
      <c r="J596" s="33" t="s">
        <v>77</v>
      </c>
      <c r="K596" s="241">
        <v>-3.0464937578981832E-2</v>
      </c>
      <c r="L596" s="223">
        <v>-3.9543764201307785E-2</v>
      </c>
      <c r="M596" s="224">
        <v>-0.22649390206607845</v>
      </c>
      <c r="N596" s="225">
        <v>1.393829784183847</v>
      </c>
      <c r="O596" s="251">
        <v>1.9163673115716318E-3</v>
      </c>
      <c r="P596" s="41"/>
      <c r="Q596" s="41"/>
      <c r="R596" s="33" t="s">
        <v>77</v>
      </c>
      <c r="S596" s="241">
        <v>0.24208514586752194</v>
      </c>
      <c r="T596" s="223">
        <v>1.3379675070429817</v>
      </c>
      <c r="U596" s="224">
        <v>0.47610221075240466</v>
      </c>
      <c r="V596" s="225">
        <v>-0.24188413816371745</v>
      </c>
      <c r="W596" s="251">
        <v>0.32646445560758819</v>
      </c>
    </row>
    <row r="597" spans="1:23" x14ac:dyDescent="0.3">
      <c r="A597" s="33" t="s">
        <v>78</v>
      </c>
      <c r="B597" s="259">
        <v>0.84578536724203546</v>
      </c>
      <c r="C597" s="259">
        <v>8.7395488031240198E-2</v>
      </c>
      <c r="D597" s="259">
        <v>7.0276368358793251E-2</v>
      </c>
      <c r="E597" s="259"/>
      <c r="F597" s="259">
        <v>0.5465740347757253</v>
      </c>
      <c r="G597" s="259">
        <v>0.23603926299129019</v>
      </c>
      <c r="H597" s="202">
        <v>0.23247800081198466</v>
      </c>
      <c r="I597" s="41"/>
      <c r="J597" s="33" t="s">
        <v>78</v>
      </c>
      <c r="K597" s="224">
        <v>-0.96434972835767707</v>
      </c>
      <c r="L597" s="223">
        <v>-3.3015808102445643E-3</v>
      </c>
      <c r="M597" s="224">
        <v>-0.44597543396196115</v>
      </c>
      <c r="N597" s="223">
        <v>0.11472947937821476</v>
      </c>
      <c r="O597" s="251">
        <v>-0.43378415486042865</v>
      </c>
      <c r="P597" s="41"/>
      <c r="Q597" s="41"/>
      <c r="R597" s="33" t="s">
        <v>78</v>
      </c>
      <c r="S597" s="224">
        <v>-9.9264917866454305E-2</v>
      </c>
      <c r="T597" s="223">
        <v>-0.53403375720348634</v>
      </c>
      <c r="U597" s="224">
        <v>0.72040420501046754</v>
      </c>
      <c r="V597" s="223">
        <v>0.14060148189643673</v>
      </c>
      <c r="W597" s="251">
        <v>0.53954523517214015</v>
      </c>
    </row>
    <row r="598" spans="1:23" x14ac:dyDescent="0.3">
      <c r="A598" s="33" t="s">
        <v>79</v>
      </c>
      <c r="B598" s="259">
        <v>0.19739231943959656</v>
      </c>
      <c r="C598" s="259">
        <v>6.7211986016497915E-2</v>
      </c>
      <c r="D598" s="259">
        <v>-1.6307029191878986E-2</v>
      </c>
      <c r="E598" s="259" t="s">
        <v>30</v>
      </c>
      <c r="F598" s="259">
        <v>7.5190879857580661E-3</v>
      </c>
      <c r="G598" s="259">
        <v>8.3656390538017877E-2</v>
      </c>
      <c r="H598" s="202">
        <v>7.5242652474364791E-2</v>
      </c>
      <c r="I598" s="41"/>
      <c r="J598" s="33" t="s">
        <v>79</v>
      </c>
      <c r="K598" s="241">
        <v>-0.15712041376362029</v>
      </c>
      <c r="L598" s="223">
        <v>0.27864369870161076</v>
      </c>
      <c r="M598" s="241">
        <v>0.34670975971955897</v>
      </c>
      <c r="N598" s="223">
        <v>0.4554101175571541</v>
      </c>
      <c r="O598" s="251">
        <v>-7.1837058351459371E-3</v>
      </c>
      <c r="P598" s="41"/>
      <c r="Q598" s="41"/>
      <c r="R598" s="33" t="s">
        <v>79</v>
      </c>
      <c r="S598" s="241">
        <v>0.76279647587313693</v>
      </c>
      <c r="T598" s="223">
        <v>0.85820572140714146</v>
      </c>
      <c r="U598" s="241">
        <v>2.5573858675715044E-2</v>
      </c>
      <c r="V598" s="223">
        <v>0.13882715965510717</v>
      </c>
      <c r="W598" s="251">
        <v>5.240238393474983E-2</v>
      </c>
    </row>
    <row r="599" spans="1:23" x14ac:dyDescent="0.3">
      <c r="A599" s="33" t="s">
        <v>80</v>
      </c>
      <c r="B599" s="259">
        <v>-0.52132206285927996</v>
      </c>
      <c r="C599" s="259">
        <v>2.5106923068459519E-2</v>
      </c>
      <c r="D599" s="259">
        <v>-9.7766507096569533E-2</v>
      </c>
      <c r="E599" s="259" t="s">
        <v>30</v>
      </c>
      <c r="F599" s="259">
        <v>-0.18966449711148603</v>
      </c>
      <c r="G599" s="259">
        <v>-2.6332914412968589E-2</v>
      </c>
      <c r="H599" s="202">
        <v>-0.13189427534610199</v>
      </c>
      <c r="I599" s="41"/>
      <c r="J599" s="33" t="s">
        <v>80</v>
      </c>
      <c r="K599" s="224" t="s">
        <v>30</v>
      </c>
      <c r="L599" s="223">
        <v>0.32498039894997732</v>
      </c>
      <c r="M599" s="224" t="s">
        <v>30</v>
      </c>
      <c r="N599" s="223">
        <v>0.98439240859664512</v>
      </c>
      <c r="O599" s="251">
        <v>0.4640008551553052</v>
      </c>
      <c r="P599" s="41"/>
      <c r="Q599" s="41"/>
      <c r="R599" s="33" t="s">
        <v>80</v>
      </c>
      <c r="S599" s="224">
        <v>-0.15061760329448148</v>
      </c>
      <c r="T599" s="223">
        <v>-0.91951593255500985</v>
      </c>
      <c r="U599" s="224">
        <v>1.0232978874020042</v>
      </c>
      <c r="V599" s="223">
        <v>-0.17052437205602744</v>
      </c>
      <c r="W599" s="251">
        <v>0.11119527476772317</v>
      </c>
    </row>
    <row r="600" spans="1:23" x14ac:dyDescent="0.3">
      <c r="A600" s="37"/>
      <c r="B600" s="244" t="s">
        <v>30</v>
      </c>
      <c r="C600" s="244" t="s">
        <v>30</v>
      </c>
      <c r="D600" s="244" t="s">
        <v>30</v>
      </c>
      <c r="E600" s="244" t="s">
        <v>30</v>
      </c>
      <c r="F600" s="244" t="s">
        <v>30</v>
      </c>
      <c r="G600" s="244" t="s">
        <v>30</v>
      </c>
      <c r="H600" s="245" t="s">
        <v>30</v>
      </c>
      <c r="I600" s="41"/>
      <c r="J600" s="37"/>
      <c r="K600" s="252" t="s">
        <v>30</v>
      </c>
      <c r="L600" s="253" t="s">
        <v>30</v>
      </c>
      <c r="M600" s="252" t="s">
        <v>30</v>
      </c>
      <c r="N600" s="253" t="s">
        <v>30</v>
      </c>
      <c r="O600" s="254" t="s">
        <v>30</v>
      </c>
      <c r="P600" s="41"/>
      <c r="Q600" s="41"/>
      <c r="R600" s="37"/>
      <c r="S600" s="252" t="s">
        <v>30</v>
      </c>
      <c r="T600" s="253" t="s">
        <v>30</v>
      </c>
      <c r="U600" s="252" t="s">
        <v>30</v>
      </c>
      <c r="V600" s="253" t="s">
        <v>30</v>
      </c>
      <c r="W600" s="254" t="s">
        <v>30</v>
      </c>
    </row>
    <row r="601" spans="1:23" x14ac:dyDescent="0.3">
      <c r="A601" s="44" t="s">
        <v>151</v>
      </c>
      <c r="B601" s="233">
        <v>-0.47576738522918505</v>
      </c>
      <c r="C601" s="233">
        <v>5.003012785706562E-2</v>
      </c>
      <c r="D601" s="233">
        <v>0.13532613992240772</v>
      </c>
      <c r="E601" s="233">
        <v>4.2371544541225381E-2</v>
      </c>
      <c r="F601" s="233">
        <v>-0.20438792480310053</v>
      </c>
      <c r="G601" s="233">
        <v>0.13184786642259061</v>
      </c>
      <c r="H601" s="234">
        <v>-1.7060267531623374E-2</v>
      </c>
      <c r="I601" s="221"/>
      <c r="J601" s="44" t="s">
        <v>151</v>
      </c>
      <c r="K601" s="235">
        <v>5.6987646849240292E-2</v>
      </c>
      <c r="L601" s="236">
        <v>2.3177306625059568E-3</v>
      </c>
      <c r="M601" s="235">
        <v>-0.6738381492176122</v>
      </c>
      <c r="N601" s="236">
        <v>0.1402813544113366</v>
      </c>
      <c r="O601" s="237">
        <v>-5.1694460151808119E-2</v>
      </c>
      <c r="P601" s="221"/>
      <c r="Q601" s="221"/>
      <c r="R601" s="44" t="s">
        <v>151</v>
      </c>
      <c r="S601" s="235">
        <v>-6.5150797122759729E-2</v>
      </c>
      <c r="T601" s="236">
        <v>-0.34124196455722478</v>
      </c>
      <c r="U601" s="235">
        <v>0.20547565397271117</v>
      </c>
      <c r="V601" s="236">
        <v>-0.12756716656912859</v>
      </c>
      <c r="W601" s="237">
        <v>9.0951196253188371E-2</v>
      </c>
    </row>
    <row r="602" spans="1:23" x14ac:dyDescent="0.3">
      <c r="A602" s="33" t="s">
        <v>82</v>
      </c>
      <c r="B602" s="259">
        <v>-0.41924465812442013</v>
      </c>
      <c r="C602" s="259">
        <v>1.5167853112381557E-2</v>
      </c>
      <c r="D602" s="259">
        <v>0.22567932359301501</v>
      </c>
      <c r="E602" s="259">
        <v>3.5749060991024173</v>
      </c>
      <c r="F602" s="259">
        <v>-0.12866325975169912</v>
      </c>
      <c r="G602" s="259">
        <v>0.16566884331814369</v>
      </c>
      <c r="H602" s="202">
        <v>-3.0566808377388788E-2</v>
      </c>
      <c r="I602" s="41"/>
      <c r="J602" s="33" t="s">
        <v>82</v>
      </c>
      <c r="K602" s="241">
        <v>-8.4239935338113137E-2</v>
      </c>
      <c r="L602" s="223">
        <v>3.6886474590585694E-2</v>
      </c>
      <c r="M602" s="241">
        <v>-0.73195490497080828</v>
      </c>
      <c r="N602" s="225">
        <v>1.9201075014969855</v>
      </c>
      <c r="O602" s="251">
        <v>-0.1353809020335931</v>
      </c>
      <c r="P602" s="41"/>
      <c r="Q602" s="41"/>
      <c r="R602" s="33" t="s">
        <v>82</v>
      </c>
      <c r="S602" s="241">
        <v>-0.42889184592346652</v>
      </c>
      <c r="T602" s="223">
        <v>-0.88103681316897042</v>
      </c>
      <c r="U602" s="241">
        <v>0.35356693980361653</v>
      </c>
      <c r="V602" s="225">
        <v>0.76518001635877053</v>
      </c>
      <c r="W602" s="251">
        <v>0.37770373600627649</v>
      </c>
    </row>
    <row r="603" spans="1:23" x14ac:dyDescent="0.3">
      <c r="A603" s="33" t="s">
        <v>83</v>
      </c>
      <c r="B603" s="259">
        <v>-0.661478110933303</v>
      </c>
      <c r="C603" s="259">
        <v>0.10649042895712912</v>
      </c>
      <c r="D603" s="259">
        <v>5.2633131550264389E-2</v>
      </c>
      <c r="E603" s="259">
        <v>-0.22779542593454483</v>
      </c>
      <c r="F603" s="259">
        <v>-0.31327309086861166</v>
      </c>
      <c r="G603" s="259">
        <v>-0.70903940570817636</v>
      </c>
      <c r="H603" s="202">
        <v>-3.6998607176265907E-2</v>
      </c>
      <c r="I603" s="41"/>
      <c r="J603" s="33" t="s">
        <v>83</v>
      </c>
      <c r="K603" s="241">
        <v>0.12466600048624144</v>
      </c>
      <c r="L603" s="223">
        <v>9.9761343945243386E-2</v>
      </c>
      <c r="M603" s="224">
        <v>-0.83681082481966529</v>
      </c>
      <c r="N603" s="225">
        <v>-0.55579092033083821</v>
      </c>
      <c r="O603" s="251">
        <v>-4.071300462160854E-2</v>
      </c>
      <c r="P603" s="41"/>
      <c r="Q603" s="41"/>
      <c r="R603" s="33" t="s">
        <v>83</v>
      </c>
      <c r="S603" s="241">
        <v>-5.2610711462972803E-2</v>
      </c>
      <c r="T603" s="223">
        <v>-0.34221930822013535</v>
      </c>
      <c r="U603" s="224">
        <v>3.5680777143523246E-2</v>
      </c>
      <c r="V603" s="225">
        <v>-0.4537149560370296</v>
      </c>
      <c r="W603" s="251">
        <v>-0.20652980614651151</v>
      </c>
    </row>
    <row r="604" spans="1:23" x14ac:dyDescent="0.3">
      <c r="A604" s="33" t="s">
        <v>84</v>
      </c>
      <c r="B604" s="259">
        <v>-0.22036531378928115</v>
      </c>
      <c r="C604" s="259">
        <v>3.1748879974550448E-2</v>
      </c>
      <c r="D604" s="259">
        <v>6.8374518161473219E-2</v>
      </c>
      <c r="E604" s="259" t="s">
        <v>30</v>
      </c>
      <c r="F604" s="259">
        <v>-0.19624043522755796</v>
      </c>
      <c r="G604" s="259">
        <v>0.38309396661215733</v>
      </c>
      <c r="H604" s="202">
        <v>2.9861803812654131E-2</v>
      </c>
      <c r="I604" s="41"/>
      <c r="J604" s="33" t="s">
        <v>84</v>
      </c>
      <c r="K604" s="241">
        <v>0.14406696472231006</v>
      </c>
      <c r="L604" s="223">
        <v>-0.19206653154341125</v>
      </c>
      <c r="M604" s="241">
        <v>-0.37886776025840763</v>
      </c>
      <c r="N604" s="225">
        <v>-7.109695762330559E-3</v>
      </c>
      <c r="O604" s="251">
        <v>3.910934782893194E-2</v>
      </c>
      <c r="P604" s="41"/>
      <c r="Q604" s="41"/>
      <c r="R604" s="33" t="s">
        <v>84</v>
      </c>
      <c r="S604" s="241" t="s">
        <v>30</v>
      </c>
      <c r="T604" s="223">
        <v>11.391769779084292</v>
      </c>
      <c r="U604" s="241">
        <v>5.4272171856415197E-2</v>
      </c>
      <c r="V604" s="225">
        <v>-0.38991524301710889</v>
      </c>
      <c r="W604" s="251">
        <v>2.7416429952517918E-2</v>
      </c>
    </row>
    <row r="605" spans="1:23" x14ac:dyDescent="0.3">
      <c r="A605" s="37"/>
      <c r="B605" s="244" t="s">
        <v>30</v>
      </c>
      <c r="C605" s="244" t="s">
        <v>30</v>
      </c>
      <c r="D605" s="244" t="s">
        <v>30</v>
      </c>
      <c r="E605" s="244" t="s">
        <v>30</v>
      </c>
      <c r="F605" s="244" t="s">
        <v>30</v>
      </c>
      <c r="G605" s="244" t="s">
        <v>30</v>
      </c>
      <c r="H605" s="245" t="s">
        <v>30</v>
      </c>
      <c r="I605" s="41"/>
      <c r="J605" s="37"/>
      <c r="K605" s="230" t="s">
        <v>30</v>
      </c>
      <c r="L605" s="228" t="s">
        <v>30</v>
      </c>
      <c r="M605" s="230" t="s">
        <v>30</v>
      </c>
      <c r="N605" s="228" t="s">
        <v>30</v>
      </c>
      <c r="O605" s="231" t="s">
        <v>30</v>
      </c>
      <c r="P605" s="41"/>
      <c r="Q605" s="41"/>
      <c r="R605" s="37"/>
      <c r="S605" s="230" t="s">
        <v>30</v>
      </c>
      <c r="T605" s="228" t="s">
        <v>30</v>
      </c>
      <c r="U605" s="230" t="s">
        <v>30</v>
      </c>
      <c r="V605" s="228" t="s">
        <v>30</v>
      </c>
      <c r="W605" s="231" t="s">
        <v>30</v>
      </c>
    </row>
    <row r="606" spans="1:23" x14ac:dyDescent="0.3">
      <c r="A606" s="25" t="s">
        <v>152</v>
      </c>
      <c r="B606" s="255">
        <v>-0.29075123468143838</v>
      </c>
      <c r="C606" s="255">
        <v>0.31952262773070439</v>
      </c>
      <c r="D606" s="255">
        <v>0.27179199752529248</v>
      </c>
      <c r="E606" s="255" t="s">
        <v>30</v>
      </c>
      <c r="F606" s="255">
        <v>0.36912105716530474</v>
      </c>
      <c r="G606" s="255">
        <v>-0.62750767686192588</v>
      </c>
      <c r="H606" s="256">
        <v>0.24484806542010373</v>
      </c>
      <c r="I606" s="221"/>
      <c r="J606" s="25" t="s">
        <v>152</v>
      </c>
      <c r="K606" s="248">
        <v>0.35611424215549281</v>
      </c>
      <c r="L606" s="249">
        <v>0.50728041172486638</v>
      </c>
      <c r="M606" s="248">
        <v>-0.1989281977960411</v>
      </c>
      <c r="N606" s="249"/>
      <c r="O606" s="250">
        <v>9.0826628648594587E-2</v>
      </c>
      <c r="P606" s="221"/>
      <c r="Q606" s="221"/>
      <c r="R606" s="25" t="s">
        <v>152</v>
      </c>
      <c r="S606" s="248">
        <v>0.43137477567854221</v>
      </c>
      <c r="T606" s="249">
        <v>0.3894358911351401</v>
      </c>
      <c r="U606" s="248">
        <v>0.25298658087497183</v>
      </c>
      <c r="V606" s="249">
        <v>0.94621214081681759</v>
      </c>
      <c r="W606" s="250">
        <v>0.37560452427191504</v>
      </c>
    </row>
    <row r="607" spans="1:23" x14ac:dyDescent="0.3">
      <c r="A607" s="33" t="s">
        <v>86</v>
      </c>
      <c r="B607" s="259">
        <v>-0.76061387385258517</v>
      </c>
      <c r="C607" s="259">
        <v>0.46144667475013113</v>
      </c>
      <c r="D607" s="259">
        <v>0.37016839336714957</v>
      </c>
      <c r="E607" s="259" t="s">
        <v>30</v>
      </c>
      <c r="F607" s="259">
        <v>0.2792313183568893</v>
      </c>
      <c r="G607" s="259">
        <v>-0.61592697258783369</v>
      </c>
      <c r="H607" s="202">
        <v>0.33835746717346282</v>
      </c>
      <c r="I607" s="41"/>
      <c r="J607" s="33" t="s">
        <v>86</v>
      </c>
      <c r="K607" s="241">
        <v>0.68854137926926784</v>
      </c>
      <c r="L607" s="223">
        <v>0.60639412893273792</v>
      </c>
      <c r="M607" s="241">
        <v>-2.6091576421842455E-2</v>
      </c>
      <c r="N607" s="225">
        <v>-0.44420238770693798</v>
      </c>
      <c r="O607" s="226">
        <v>0.2573735423126704</v>
      </c>
      <c r="P607" s="41"/>
      <c r="Q607" s="41"/>
      <c r="R607" s="33" t="s">
        <v>86</v>
      </c>
      <c r="S607" s="241">
        <v>0.33280086705718381</v>
      </c>
      <c r="T607" s="223">
        <v>0.29333292661384225</v>
      </c>
      <c r="U607" s="241">
        <v>0.28297867664742249</v>
      </c>
      <c r="V607" s="225">
        <v>1.3797582324697273</v>
      </c>
      <c r="W607" s="226">
        <v>0.45521528161305902</v>
      </c>
    </row>
    <row r="608" spans="1:23" x14ac:dyDescent="0.3">
      <c r="A608" s="33" t="s">
        <v>87</v>
      </c>
      <c r="B608" s="259">
        <v>-9.6335561117164792E-2</v>
      </c>
      <c r="C608" s="259">
        <v>1.5298494768866577E-2</v>
      </c>
      <c r="D608" s="259">
        <v>-6.8016312357418229E-2</v>
      </c>
      <c r="E608" s="259" t="s">
        <v>30</v>
      </c>
      <c r="F608" s="259">
        <v>2.0271041925090842</v>
      </c>
      <c r="G608" s="259">
        <v>-1</v>
      </c>
      <c r="H608" s="202">
        <v>1.4526590511851456E-2</v>
      </c>
      <c r="I608" s="41"/>
      <c r="J608" s="33" t="s">
        <v>87</v>
      </c>
      <c r="K608" s="241">
        <v>-0.1061327708873655</v>
      </c>
      <c r="L608" s="223">
        <v>0.18695010483268559</v>
      </c>
      <c r="M608" s="224">
        <v>-0.60880668527654014</v>
      </c>
      <c r="N608" s="225"/>
      <c r="O608" s="251">
        <v>-0.29902916340253938</v>
      </c>
      <c r="P608" s="41"/>
      <c r="Q608" s="41"/>
      <c r="R608" s="33" t="s">
        <v>87</v>
      </c>
      <c r="S608" s="241">
        <v>0.47373429161110447</v>
      </c>
      <c r="T608" s="223">
        <v>0.44062759272079877</v>
      </c>
      <c r="U608" s="224">
        <v>0.14985582833579647</v>
      </c>
      <c r="V608" s="225">
        <v>-2.7852641997812233E-2</v>
      </c>
      <c r="W608" s="251">
        <v>0.14442692627472864</v>
      </c>
    </row>
    <row r="609" spans="1:23" ht="15" thickBot="1" x14ac:dyDescent="0.35">
      <c r="A609" s="25"/>
      <c r="B609" s="260" t="s">
        <v>30</v>
      </c>
      <c r="C609" s="260" t="s">
        <v>30</v>
      </c>
      <c r="D609" s="260" t="s">
        <v>30</v>
      </c>
      <c r="E609" s="260" t="s">
        <v>30</v>
      </c>
      <c r="F609" s="260" t="s">
        <v>30</v>
      </c>
      <c r="G609" s="260" t="s">
        <v>30</v>
      </c>
      <c r="H609" s="261" t="s">
        <v>30</v>
      </c>
      <c r="I609" s="41"/>
      <c r="J609" s="25"/>
      <c r="K609" s="252" t="s">
        <v>30</v>
      </c>
      <c r="L609" s="253" t="s">
        <v>30</v>
      </c>
      <c r="M609" s="252" t="s">
        <v>30</v>
      </c>
      <c r="N609" s="253" t="s">
        <v>30</v>
      </c>
      <c r="O609" s="254" t="s">
        <v>30</v>
      </c>
      <c r="P609" s="41"/>
      <c r="Q609" s="41"/>
      <c r="R609" s="25"/>
      <c r="S609" s="252" t="s">
        <v>30</v>
      </c>
      <c r="T609" s="253" t="s">
        <v>30</v>
      </c>
      <c r="U609" s="252" t="s">
        <v>30</v>
      </c>
      <c r="V609" s="253" t="s">
        <v>30</v>
      </c>
      <c r="W609" s="254" t="s">
        <v>30</v>
      </c>
    </row>
    <row r="610" spans="1:23" ht="15" thickBot="1" x14ac:dyDescent="0.35">
      <c r="A610" s="88" t="s">
        <v>153</v>
      </c>
      <c r="B610" s="267">
        <v>-8.3885162449192197E-2</v>
      </c>
      <c r="C610" s="267">
        <v>0.11875904719791852</v>
      </c>
      <c r="D610" s="267">
        <v>9.5757620454701264E-2</v>
      </c>
      <c r="E610" s="267">
        <v>-0.19930555367513092</v>
      </c>
      <c r="F610" s="267">
        <v>2.54221569540376E-2</v>
      </c>
      <c r="G610" s="267">
        <v>0.16056615651194317</v>
      </c>
      <c r="H610" s="268">
        <v>3.6345038545243513E-2</v>
      </c>
      <c r="I610" s="221"/>
      <c r="J610" s="88" t="s">
        <v>153</v>
      </c>
      <c r="K610" s="269">
        <v>7.8868767298402087E-2</v>
      </c>
      <c r="L610" s="270">
        <v>-3.65164108002064E-2</v>
      </c>
      <c r="M610" s="269">
        <v>-0.39692560316675662</v>
      </c>
      <c r="N610" s="270">
        <v>0.17792024285201191</v>
      </c>
      <c r="O610" s="271">
        <v>-0.11240057615755195</v>
      </c>
      <c r="P610" s="221"/>
      <c r="Q610" s="221"/>
      <c r="R610" s="88" t="s">
        <v>153</v>
      </c>
      <c r="S610" s="269">
        <v>-0.13163406812422473</v>
      </c>
      <c r="T610" s="270">
        <v>-0.2356815921474712</v>
      </c>
      <c r="U610" s="269">
        <v>0.2139841160913325</v>
      </c>
      <c r="V610" s="270">
        <v>-0.10852442319300593</v>
      </c>
      <c r="W610" s="271">
        <v>0.13961094461278067</v>
      </c>
    </row>
    <row r="611" spans="1:23" x14ac:dyDescent="0.3">
      <c r="A611" s="94" t="s">
        <v>89</v>
      </c>
      <c r="B611" s="1"/>
      <c r="C611" s="1"/>
      <c r="D611" s="1"/>
      <c r="E611" s="1"/>
      <c r="F611" s="1"/>
      <c r="G611" s="1"/>
      <c r="H611" s="95"/>
      <c r="I611" s="41"/>
      <c r="J611" s="94" t="s">
        <v>89</v>
      </c>
      <c r="K611" s="96"/>
      <c r="L611" s="1"/>
      <c r="M611" s="1"/>
      <c r="N611" s="1"/>
      <c r="O611" s="95"/>
      <c r="P611" s="41"/>
      <c r="Q611" s="41"/>
      <c r="R611" s="94" t="s">
        <v>89</v>
      </c>
      <c r="S611" s="96"/>
      <c r="T611" s="1"/>
      <c r="U611" s="1"/>
      <c r="V611" s="1"/>
      <c r="W611" s="1"/>
    </row>
    <row r="612" spans="1:23" x14ac:dyDescent="0.3">
      <c r="A612" s="1"/>
      <c r="B612" s="1"/>
      <c r="C612" s="1"/>
      <c r="D612" s="1"/>
      <c r="E612" s="1"/>
      <c r="F612" s="1"/>
      <c r="G612" s="1"/>
      <c r="H612" s="95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1"/>
      <c r="U612" s="1"/>
      <c r="V612" s="1"/>
      <c r="W612" s="1"/>
    </row>
    <row r="613" spans="1:23" ht="15" thickBot="1" x14ac:dyDescent="0.35">
      <c r="A613" s="276"/>
      <c r="B613" s="277" t="s">
        <v>161</v>
      </c>
      <c r="C613" s="278"/>
      <c r="D613" s="278"/>
      <c r="E613" s="278"/>
      <c r="F613" s="278"/>
      <c r="G613" s="278"/>
      <c r="H613" s="278"/>
      <c r="I613" s="276"/>
      <c r="J613" s="279" t="s">
        <v>162</v>
      </c>
      <c r="K613" s="279"/>
      <c r="L613" s="279"/>
      <c r="M613" s="279"/>
      <c r="N613" s="279"/>
      <c r="O613" s="279"/>
      <c r="P613" s="279"/>
      <c r="Q613" s="276"/>
      <c r="R613" s="279" t="s">
        <v>163</v>
      </c>
      <c r="S613" s="279"/>
      <c r="T613" s="279"/>
      <c r="U613" s="279"/>
      <c r="V613" s="279"/>
      <c r="W613" s="279"/>
    </row>
    <row r="614" spans="1:23" ht="36.6" thickBot="1" x14ac:dyDescent="0.35">
      <c r="A614" s="285" t="s">
        <v>170</v>
      </c>
      <c r="B614" s="286" t="s">
        <v>171</v>
      </c>
      <c r="C614" s="286" t="s">
        <v>172</v>
      </c>
      <c r="D614" s="286" t="s">
        <v>173</v>
      </c>
      <c r="E614" s="286" t="s">
        <v>174</v>
      </c>
      <c r="F614" s="286" t="s">
        <v>175</v>
      </c>
      <c r="G614" s="286" t="s">
        <v>176</v>
      </c>
      <c r="H614" s="286" t="s">
        <v>177</v>
      </c>
      <c r="I614" s="287"/>
      <c r="J614" s="285" t="s">
        <v>170</v>
      </c>
      <c r="K614" s="286" t="s">
        <v>18</v>
      </c>
      <c r="L614" s="286" t="s">
        <v>19</v>
      </c>
      <c r="M614" s="286" t="s">
        <v>20</v>
      </c>
      <c r="N614" s="286" t="s">
        <v>21</v>
      </c>
      <c r="O614" s="286" t="s">
        <v>22</v>
      </c>
      <c r="P614" s="288"/>
      <c r="Q614" s="288"/>
      <c r="R614" s="285" t="s">
        <v>170</v>
      </c>
      <c r="S614" s="286" t="s">
        <v>23</v>
      </c>
      <c r="T614" s="286" t="s">
        <v>24</v>
      </c>
      <c r="U614" s="286" t="s">
        <v>25</v>
      </c>
      <c r="V614" s="286" t="s">
        <v>26</v>
      </c>
      <c r="W614" s="286" t="s">
        <v>27</v>
      </c>
    </row>
    <row r="615" spans="1:23" x14ac:dyDescent="0.3">
      <c r="A615" s="294" t="s">
        <v>178</v>
      </c>
      <c r="B615" s="295">
        <v>1187397.1130938074</v>
      </c>
      <c r="C615" s="295">
        <v>911727.72678790754</v>
      </c>
      <c r="D615" s="295">
        <v>170158.44869957792</v>
      </c>
      <c r="E615" s="295">
        <v>14132.897113492636</v>
      </c>
      <c r="F615" s="295">
        <v>1320441.6910820138</v>
      </c>
      <c r="G615" s="295">
        <v>413727.93797599978</v>
      </c>
      <c r="H615" s="295">
        <v>4017585.814752799</v>
      </c>
      <c r="I615" s="292"/>
      <c r="J615" s="294" t="s">
        <v>178</v>
      </c>
      <c r="K615" s="295">
        <v>654955.37574610917</v>
      </c>
      <c r="L615" s="295">
        <v>591872.63800298702</v>
      </c>
      <c r="M615" s="295">
        <v>282442.48341909965</v>
      </c>
      <c r="N615" s="295">
        <v>23194.550751143612</v>
      </c>
      <c r="O615" s="295">
        <v>1552465.0479193395</v>
      </c>
      <c r="P615" s="296"/>
      <c r="Q615" s="296"/>
      <c r="R615" s="294" t="s">
        <v>178</v>
      </c>
      <c r="S615" s="295">
        <v>7963.9966449495769</v>
      </c>
      <c r="T615" s="295">
        <v>6691.6972070905358</v>
      </c>
      <c r="U615" s="295">
        <v>228542.13316832506</v>
      </c>
      <c r="V615" s="295">
        <v>56137.796305475174</v>
      </c>
      <c r="W615" s="295">
        <v>299335.62332584045</v>
      </c>
    </row>
    <row r="616" spans="1:23" x14ac:dyDescent="0.3">
      <c r="A616" s="294" t="s">
        <v>179</v>
      </c>
      <c r="B616" s="295">
        <v>1222575.3811203712</v>
      </c>
      <c r="C616" s="295">
        <v>956386.33341590595</v>
      </c>
      <c r="D616" s="295">
        <v>165085.82142114325</v>
      </c>
      <c r="E616" s="295">
        <v>15678.638402584587</v>
      </c>
      <c r="F616" s="295">
        <v>1325727.7131101079</v>
      </c>
      <c r="G616" s="295">
        <v>341465.14225751284</v>
      </c>
      <c r="H616" s="295">
        <v>4026919.0297276257</v>
      </c>
      <c r="I616" s="292"/>
      <c r="J616" s="294" t="s">
        <v>179</v>
      </c>
      <c r="K616" s="295">
        <v>844894.86159085494</v>
      </c>
      <c r="L616" s="295">
        <v>554831.73869785469</v>
      </c>
      <c r="M616" s="295">
        <v>291172.61683327146</v>
      </c>
      <c r="N616" s="295">
        <v>17434.228300562005</v>
      </c>
      <c r="O616" s="295">
        <v>1708333.4454225427</v>
      </c>
      <c r="P616" s="296"/>
      <c r="Q616" s="296"/>
      <c r="R616" s="294" t="s">
        <v>179</v>
      </c>
      <c r="S616" s="295">
        <v>5579.3643729412142</v>
      </c>
      <c r="T616" s="295">
        <v>4883.4936390933326</v>
      </c>
      <c r="U616" s="295">
        <v>378941.81070618925</v>
      </c>
      <c r="V616" s="295">
        <v>57590.845348693314</v>
      </c>
      <c r="W616" s="295">
        <v>446995.51406691707</v>
      </c>
    </row>
    <row r="617" spans="1:23" x14ac:dyDescent="0.3">
      <c r="A617" s="304" t="s">
        <v>180</v>
      </c>
      <c r="B617" s="295">
        <v>1393878.1769486901</v>
      </c>
      <c r="C617" s="295">
        <v>1019181.3683634996</v>
      </c>
      <c r="D617" s="295">
        <v>160949.05705241355</v>
      </c>
      <c r="E617" s="295">
        <v>14132.986295719558</v>
      </c>
      <c r="F617" s="295">
        <v>1547367.6189454081</v>
      </c>
      <c r="G617" s="295">
        <v>360282.78122344951</v>
      </c>
      <c r="H617" s="295">
        <v>4495791.9888291806</v>
      </c>
      <c r="I617" s="292"/>
      <c r="J617" s="304" t="s">
        <v>180</v>
      </c>
      <c r="K617" s="295">
        <v>473375.21253671648</v>
      </c>
      <c r="L617" s="295">
        <v>394030.74690841429</v>
      </c>
      <c r="M617" s="295">
        <v>438941.08940894098</v>
      </c>
      <c r="N617" s="295">
        <v>28206.386454681462</v>
      </c>
      <c r="O617" s="295">
        <v>1334553.435308753</v>
      </c>
      <c r="P617" s="296"/>
      <c r="Q617" s="296"/>
      <c r="R617" s="304" t="s">
        <v>180</v>
      </c>
      <c r="S617" s="295">
        <v>5579.3643729412142</v>
      </c>
      <c r="T617" s="295">
        <v>4883.4936390933326</v>
      </c>
      <c r="U617" s="295">
        <v>378941.81070618925</v>
      </c>
      <c r="V617" s="295">
        <v>57590.845348693314</v>
      </c>
      <c r="W617" s="295">
        <v>446995.51406691712</v>
      </c>
    </row>
    <row r="618" spans="1:23" x14ac:dyDescent="0.3">
      <c r="A618" s="294" t="s">
        <v>181</v>
      </c>
      <c r="B618" s="306">
        <v>1176512.3678458743</v>
      </c>
      <c r="C618" s="306">
        <v>1014906.8252554237</v>
      </c>
      <c r="D618" s="306">
        <v>177256.33609467215</v>
      </c>
      <c r="E618" s="306">
        <v>13938.322434562981</v>
      </c>
      <c r="F618" s="306">
        <v>1545302.5453072139</v>
      </c>
      <c r="G618" s="306">
        <v>344869.4222846831</v>
      </c>
      <c r="H618" s="306">
        <v>4272785.8192224288</v>
      </c>
      <c r="I618" s="292"/>
      <c r="J618" s="294" t="s">
        <v>181</v>
      </c>
      <c r="K618" s="295">
        <v>590999.09225189872</v>
      </c>
      <c r="L618" s="295">
        <v>485702.68619496591</v>
      </c>
      <c r="M618" s="295">
        <v>617749.34175662347</v>
      </c>
      <c r="N618" s="295">
        <v>44698.683756150342</v>
      </c>
      <c r="O618" s="295">
        <v>1739149.803959639</v>
      </c>
      <c r="P618" s="307"/>
      <c r="Q618" s="307"/>
      <c r="R618" s="294" t="s">
        <v>181</v>
      </c>
      <c r="S618" s="295">
        <v>7179.5993997593368</v>
      </c>
      <c r="T618" s="295">
        <v>5906.6471642000206</v>
      </c>
      <c r="U618" s="295">
        <v>339620.02046630241</v>
      </c>
      <c r="V618" s="295">
        <v>59926.09910643562</v>
      </c>
      <c r="W618" s="295">
        <v>412632.36613669747</v>
      </c>
    </row>
    <row r="619" spans="1:23" x14ac:dyDescent="0.3">
      <c r="A619" s="304" t="s">
        <v>182</v>
      </c>
      <c r="B619" s="306">
        <v>1065734.7431993862</v>
      </c>
      <c r="C619" s="306">
        <v>1089389.3211061845</v>
      </c>
      <c r="D619" s="306">
        <v>201734.45794719883</v>
      </c>
      <c r="E619" s="306">
        <v>13354.12313994157</v>
      </c>
      <c r="F619" s="306">
        <v>1376027.0290605517</v>
      </c>
      <c r="G619" s="306">
        <v>358587.04622404993</v>
      </c>
      <c r="H619" s="306">
        <v>4104826.7206773129</v>
      </c>
      <c r="I619" s="292"/>
      <c r="J619" s="304" t="s">
        <v>182</v>
      </c>
      <c r="K619" s="306">
        <v>566635.10877705831</v>
      </c>
      <c r="L619" s="306">
        <v>670797.95660138375</v>
      </c>
      <c r="M619" s="306">
        <v>644889.56876231544</v>
      </c>
      <c r="N619" s="306">
        <v>83371.057431003297</v>
      </c>
      <c r="O619" s="306">
        <v>1965693.6915717612</v>
      </c>
      <c r="P619" s="307"/>
      <c r="Q619" s="307"/>
      <c r="R619" s="304" t="s">
        <v>182</v>
      </c>
      <c r="S619" s="306">
        <v>7334.9682481024647</v>
      </c>
      <c r="T619" s="306">
        <v>12773.383941608619</v>
      </c>
      <c r="U619" s="306">
        <v>297755.52823609114</v>
      </c>
      <c r="V619" s="306">
        <v>61908.521456206945</v>
      </c>
      <c r="W619" s="306">
        <v>379772.40188200923</v>
      </c>
    </row>
    <row r="620" spans="1:23" x14ac:dyDescent="0.3">
      <c r="A620" s="313" t="s">
        <v>183</v>
      </c>
      <c r="B620" s="314">
        <v>1209219.556441626</v>
      </c>
      <c r="C620" s="314">
        <v>998318.31498578435</v>
      </c>
      <c r="D620" s="314">
        <v>175036.82424300112</v>
      </c>
      <c r="E620" s="314">
        <v>14247.393477260266</v>
      </c>
      <c r="F620" s="314">
        <v>1422973.3195010591</v>
      </c>
      <c r="G620" s="314">
        <v>363786.46599313908</v>
      </c>
      <c r="H620" s="314">
        <v>4183581.8746418692</v>
      </c>
      <c r="I620" s="292"/>
      <c r="J620" s="313" t="s">
        <v>183</v>
      </c>
      <c r="K620" s="314">
        <v>626171.9301805275</v>
      </c>
      <c r="L620" s="314">
        <v>539447.15328112117</v>
      </c>
      <c r="M620" s="314">
        <v>455039.02003605023</v>
      </c>
      <c r="N620" s="314">
        <v>39380.981338708138</v>
      </c>
      <c r="O620" s="314">
        <v>1660039.0848364071</v>
      </c>
      <c r="P620" s="315"/>
      <c r="Q620" s="315"/>
      <c r="R620" s="313" t="s">
        <v>183</v>
      </c>
      <c r="S620" s="314">
        <v>6727.4586077387621</v>
      </c>
      <c r="T620" s="314">
        <v>7027.7431182171686</v>
      </c>
      <c r="U620" s="314">
        <v>324760.26065661944</v>
      </c>
      <c r="V620" s="314">
        <v>58630.821513100876</v>
      </c>
      <c r="W620" s="314">
        <v>397146.2838956762</v>
      </c>
    </row>
    <row r="621" spans="1:23" x14ac:dyDescent="0.3">
      <c r="A621" s="310" t="s">
        <v>184</v>
      </c>
      <c r="B621" s="319">
        <v>976335.41113835748</v>
      </c>
      <c r="C621" s="319">
        <v>1218764.1589083422</v>
      </c>
      <c r="D621" s="319">
        <v>221052.06960394158</v>
      </c>
      <c r="E621" s="319">
        <v>10692.572233689638</v>
      </c>
      <c r="F621" s="319">
        <v>1411008.604166327</v>
      </c>
      <c r="G621" s="319">
        <v>416163.99001121614</v>
      </c>
      <c r="H621" s="319">
        <v>4254016.8060618751</v>
      </c>
      <c r="I621" s="292"/>
      <c r="J621" s="310" t="s">
        <v>184</v>
      </c>
      <c r="K621" s="319">
        <v>611324.92131430085</v>
      </c>
      <c r="L621" s="319">
        <v>646302.82285418862</v>
      </c>
      <c r="M621" s="319">
        <v>388916.38770538382</v>
      </c>
      <c r="N621" s="319">
        <v>98204.456215956438</v>
      </c>
      <c r="O621" s="319">
        <v>1744748.58808983</v>
      </c>
      <c r="P621" s="296"/>
      <c r="Q621" s="296"/>
      <c r="R621" s="310" t="s">
        <v>184</v>
      </c>
      <c r="S621" s="319">
        <v>6369.4365380427198</v>
      </c>
      <c r="T621" s="319">
        <v>9762.9324771393585</v>
      </c>
      <c r="U621" s="319">
        <v>361470.48175699887</v>
      </c>
      <c r="V621" s="319">
        <v>55189.934874440252</v>
      </c>
      <c r="W621" s="319">
        <v>432792.78564662114</v>
      </c>
    </row>
    <row r="622" spans="1:23" x14ac:dyDescent="0.3">
      <c r="A622" s="321" t="s">
        <v>185</v>
      </c>
      <c r="B622" s="322">
        <v>-8.3885162449192197E-2</v>
      </c>
      <c r="C622" s="322">
        <v>0.11875904719791852</v>
      </c>
      <c r="D622" s="322">
        <v>9.5757620454701264E-2</v>
      </c>
      <c r="E622" s="322">
        <v>-0.19930555367513092</v>
      </c>
      <c r="F622" s="322">
        <v>2.54221569540376E-2</v>
      </c>
      <c r="G622" s="322">
        <v>0.16056615651194317</v>
      </c>
      <c r="H622" s="323">
        <v>3.6345038545243513E-2</v>
      </c>
      <c r="I622" s="292"/>
      <c r="J622" s="321" t="s">
        <v>185</v>
      </c>
      <c r="K622" s="324">
        <v>7.8868767298402087E-2</v>
      </c>
      <c r="L622" s="324">
        <v>-3.65164108002064E-2</v>
      </c>
      <c r="M622" s="324">
        <v>-0.39692560316675662</v>
      </c>
      <c r="N622" s="324">
        <v>0.17792024285201191</v>
      </c>
      <c r="O622" s="323">
        <v>-0.11240057615755195</v>
      </c>
      <c r="P622" s="325"/>
      <c r="Q622" s="325"/>
      <c r="R622" s="321" t="s">
        <v>185</v>
      </c>
      <c r="S622" s="322">
        <v>-0.13163406812422473</v>
      </c>
      <c r="T622" s="322">
        <v>-0.2356815921474712</v>
      </c>
      <c r="U622" s="322">
        <v>0.2139841160913325</v>
      </c>
      <c r="V622" s="322">
        <v>-0.10852442319300593</v>
      </c>
      <c r="W622" s="323">
        <v>0.13961094461278067</v>
      </c>
    </row>
    <row r="623" spans="1:23" ht="37.200000000000003" thickBot="1" x14ac:dyDescent="0.35">
      <c r="A623" s="329" t="s">
        <v>186</v>
      </c>
      <c r="B623" s="330">
        <v>-0.19259045560640564</v>
      </c>
      <c r="C623" s="330">
        <v>0.22081718887997859</v>
      </c>
      <c r="D623" s="330">
        <v>0.26288894099825622</v>
      </c>
      <c r="E623" s="330">
        <v>-0.24950677815169109</v>
      </c>
      <c r="F623" s="330">
        <v>-8.4082499445086167E-3</v>
      </c>
      <c r="G623" s="330">
        <v>0.14397875928420301</v>
      </c>
      <c r="H623" s="330">
        <v>1.683603513222387E-2</v>
      </c>
      <c r="I623" s="292"/>
      <c r="J623" s="329" t="s">
        <v>186</v>
      </c>
      <c r="K623" s="330">
        <v>-2.3710754428014957E-2</v>
      </c>
      <c r="L623" s="330">
        <v>0.19808366569946823</v>
      </c>
      <c r="M623" s="330">
        <v>-0.14531200494724139</v>
      </c>
      <c r="N623" s="330">
        <v>1.4937026167864906</v>
      </c>
      <c r="O623" s="330">
        <v>5.1028619763956229E-2</v>
      </c>
      <c r="P623" s="325"/>
      <c r="Q623" s="325"/>
      <c r="R623" s="329" t="s">
        <v>186</v>
      </c>
      <c r="S623" s="330">
        <v>-5.321802638580353E-2</v>
      </c>
      <c r="T623" s="330">
        <v>0.38919882427576069</v>
      </c>
      <c r="U623" s="330">
        <v>0.1130379099528882</v>
      </c>
      <c r="V623" s="330">
        <v>-5.8687334576947192E-2</v>
      </c>
      <c r="W623" s="330">
        <v>8.9756604043432775E-2</v>
      </c>
    </row>
    <row r="624" spans="1:23" x14ac:dyDescent="0.3">
      <c r="A624" s="94"/>
      <c r="B624" s="101"/>
      <c r="C624" s="101"/>
      <c r="D624" s="101"/>
      <c r="E624" s="101"/>
      <c r="F624" s="101"/>
      <c r="G624" s="101"/>
      <c r="H624" s="101"/>
      <c r="I624" s="334"/>
      <c r="J624" s="334"/>
      <c r="K624" s="334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209"/>
      <c r="W624" s="209"/>
    </row>
    <row r="625" spans="1:23" x14ac:dyDescent="0.3">
      <c r="A625" s="1"/>
      <c r="B625" s="1"/>
      <c r="C625" s="1"/>
      <c r="D625" s="1"/>
      <c r="E625" s="1"/>
      <c r="F625" s="1"/>
      <c r="G625" s="1"/>
      <c r="H625" s="1"/>
      <c r="I625" s="41"/>
      <c r="J625" s="41"/>
      <c r="K625" s="41"/>
      <c r="L625" s="41"/>
      <c r="M625" s="41"/>
      <c r="N625" s="41"/>
      <c r="O625" s="41"/>
      <c r="P625" s="41"/>
      <c r="Q625" s="1"/>
      <c r="R625" s="1"/>
      <c r="S625" s="1"/>
      <c r="T625" s="1"/>
      <c r="U625" s="1"/>
      <c r="V625" s="1"/>
      <c r="W625" s="1"/>
    </row>
  </sheetData>
  <mergeCells count="6">
    <mergeCell ref="A306:A307"/>
    <mergeCell ref="B306:H306"/>
    <mergeCell ref="B307:C307"/>
    <mergeCell ref="D307:E307"/>
    <mergeCell ref="F307:G307"/>
    <mergeCell ref="H307:H308"/>
  </mergeCells>
  <conditionalFormatting sqref="B539">
    <cfRule type="cellIs" dxfId="1" priority="2" stopIfTrue="1" operator="greaterThan">
      <formula>0.5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7255-8198-441D-AC92-3FC63F9981DB}">
  <sheetPr codeName="Feuil2"/>
  <dimension ref="A1:T625"/>
  <sheetViews>
    <sheetView workbookViewId="0">
      <selection activeCell="U1" sqref="U1:AV1048576"/>
    </sheetView>
  </sheetViews>
  <sheetFormatPr baseColWidth="10" defaultRowHeight="14.4" x14ac:dyDescent="0.3"/>
  <sheetData>
    <row r="1" spans="1:20" ht="15" thickBot="1" x14ac:dyDescent="0.35">
      <c r="A1" s="7" t="s">
        <v>3</v>
      </c>
      <c r="B1" s="8"/>
      <c r="C1" s="9"/>
      <c r="D1" s="9"/>
      <c r="E1" s="9"/>
      <c r="F1" s="9"/>
      <c r="G1" s="10"/>
      <c r="H1" s="11"/>
      <c r="I1" s="7" t="s">
        <v>4</v>
      </c>
      <c r="J1" s="12"/>
      <c r="K1" s="9"/>
      <c r="L1" s="9"/>
      <c r="M1" s="10"/>
      <c r="N1" s="11"/>
      <c r="O1" s="11"/>
      <c r="P1" s="7" t="s">
        <v>5</v>
      </c>
      <c r="Q1" s="12"/>
      <c r="R1" s="9"/>
      <c r="S1" s="9"/>
      <c r="T1" s="9"/>
    </row>
    <row r="2" spans="1:20" ht="31.2" thickBot="1" x14ac:dyDescent="0.35">
      <c r="A2" s="14" t="s">
        <v>9</v>
      </c>
      <c r="B2" s="20" t="s">
        <v>10</v>
      </c>
      <c r="C2" s="21" t="s">
        <v>11</v>
      </c>
      <c r="D2" s="20" t="s">
        <v>28</v>
      </c>
      <c r="E2" s="21" t="s">
        <v>14</v>
      </c>
      <c r="F2" s="22" t="s">
        <v>15</v>
      </c>
      <c r="G2" s="22" t="s">
        <v>16</v>
      </c>
      <c r="H2" s="23"/>
      <c r="I2" s="14" t="s">
        <v>9</v>
      </c>
      <c r="J2" s="20" t="s">
        <v>18</v>
      </c>
      <c r="K2" s="21" t="s">
        <v>19</v>
      </c>
      <c r="L2" s="21" t="s">
        <v>20</v>
      </c>
      <c r="M2" s="19" t="s">
        <v>21</v>
      </c>
      <c r="N2" s="23"/>
      <c r="O2" s="23"/>
      <c r="P2" s="14" t="s">
        <v>9</v>
      </c>
      <c r="Q2" s="15" t="s">
        <v>23</v>
      </c>
      <c r="R2" s="16" t="s">
        <v>24</v>
      </c>
      <c r="S2" s="16" t="s">
        <v>25</v>
      </c>
      <c r="T2" s="19" t="s">
        <v>26</v>
      </c>
    </row>
    <row r="3" spans="1:20" x14ac:dyDescent="0.3">
      <c r="A3" s="25" t="s">
        <v>29</v>
      </c>
      <c r="B3" s="29">
        <v>950.01366128952805</v>
      </c>
      <c r="C3" s="29">
        <v>1206.884060347707</v>
      </c>
      <c r="D3" s="29">
        <v>1050.571972288423</v>
      </c>
      <c r="E3" s="29" t="s">
        <v>30</v>
      </c>
      <c r="F3" s="29">
        <v>1252.1476360655738</v>
      </c>
      <c r="G3" s="29">
        <v>1305.2481098717185</v>
      </c>
      <c r="H3" s="30"/>
      <c r="I3" s="25" t="s">
        <v>29</v>
      </c>
      <c r="J3" s="29" t="s">
        <v>30</v>
      </c>
      <c r="K3" s="29">
        <v>737.58202991074802</v>
      </c>
      <c r="L3" s="29">
        <v>619.30354923646757</v>
      </c>
      <c r="M3" s="29" t="s">
        <v>30</v>
      </c>
      <c r="N3" s="30"/>
      <c r="O3" s="30"/>
      <c r="P3" s="25" t="s">
        <v>29</v>
      </c>
      <c r="Q3" s="26"/>
      <c r="R3" s="29" t="s">
        <v>30</v>
      </c>
      <c r="S3" s="29">
        <v>995.87229959365095</v>
      </c>
      <c r="T3" s="29">
        <v>867.31241471831754</v>
      </c>
    </row>
    <row r="4" spans="1:20" x14ac:dyDescent="0.3">
      <c r="A4" s="33" t="s">
        <v>31</v>
      </c>
      <c r="B4" s="29">
        <v>950.01366128952805</v>
      </c>
      <c r="C4" s="29">
        <v>1206.884060347707</v>
      </c>
      <c r="D4" s="29">
        <v>1051.1369311379506</v>
      </c>
      <c r="E4" s="29" t="s">
        <v>30</v>
      </c>
      <c r="F4" s="29">
        <v>1252.1476360655738</v>
      </c>
      <c r="G4" s="29">
        <v>1305.2481098717185</v>
      </c>
      <c r="H4" s="30"/>
      <c r="I4" s="33" t="s">
        <v>31</v>
      </c>
      <c r="J4" s="29" t="s">
        <v>30</v>
      </c>
      <c r="K4" s="29">
        <v>737.58202991074802</v>
      </c>
      <c r="L4" s="29">
        <v>619.30354923646757</v>
      </c>
      <c r="M4" s="35" t="s">
        <v>30</v>
      </c>
      <c r="N4" s="30"/>
      <c r="O4" s="30"/>
      <c r="P4" s="33" t="s">
        <v>31</v>
      </c>
      <c r="Q4" s="29" t="s">
        <v>30</v>
      </c>
      <c r="R4" s="29" t="s">
        <v>30</v>
      </c>
      <c r="S4" s="29">
        <v>995.87229959365095</v>
      </c>
      <c r="T4" s="35">
        <v>867.31241471831754</v>
      </c>
    </row>
    <row r="5" spans="1:20" x14ac:dyDescent="0.3">
      <c r="A5" s="37"/>
      <c r="B5" s="38" t="s">
        <v>30</v>
      </c>
      <c r="C5" s="38" t="s">
        <v>30</v>
      </c>
      <c r="D5" s="38" t="s">
        <v>30</v>
      </c>
      <c r="E5" s="38" t="s">
        <v>30</v>
      </c>
      <c r="F5" s="38" t="s">
        <v>30</v>
      </c>
      <c r="G5" s="38" t="s">
        <v>30</v>
      </c>
      <c r="H5" s="42"/>
      <c r="I5" s="37"/>
      <c r="J5" s="38" t="s">
        <v>30</v>
      </c>
      <c r="K5" s="38" t="s">
        <v>30</v>
      </c>
      <c r="L5" s="38" t="s">
        <v>30</v>
      </c>
      <c r="M5" s="40" t="s">
        <v>30</v>
      </c>
      <c r="N5" s="42"/>
      <c r="O5" s="42"/>
      <c r="P5" s="37"/>
      <c r="Q5" s="38" t="s">
        <v>30</v>
      </c>
      <c r="R5" s="38" t="s">
        <v>30</v>
      </c>
      <c r="S5" s="38" t="s">
        <v>30</v>
      </c>
      <c r="T5" s="40" t="s">
        <v>30</v>
      </c>
    </row>
    <row r="6" spans="1:20" x14ac:dyDescent="0.3">
      <c r="A6" s="49" t="s">
        <v>32</v>
      </c>
      <c r="B6" s="50">
        <v>741.54437781760976</v>
      </c>
      <c r="C6" s="50">
        <v>1327.1544482276211</v>
      </c>
      <c r="D6" s="50">
        <v>1121.6890060360104</v>
      </c>
      <c r="E6" s="50" t="s">
        <v>30</v>
      </c>
      <c r="F6" s="50">
        <v>1083.1920293214635</v>
      </c>
      <c r="G6" s="50">
        <v>1101.0344202214426</v>
      </c>
      <c r="H6" s="30"/>
      <c r="I6" s="44" t="s">
        <v>32</v>
      </c>
      <c r="J6" s="29">
        <v>1120.0157396589352</v>
      </c>
      <c r="K6" s="29">
        <v>780.83019397503222</v>
      </c>
      <c r="L6" s="29">
        <v>536.25019943304369</v>
      </c>
      <c r="M6" s="29" t="s">
        <v>30</v>
      </c>
      <c r="N6" s="30"/>
      <c r="O6" s="30"/>
      <c r="P6" s="44" t="s">
        <v>32</v>
      </c>
      <c r="Q6" s="29" t="s">
        <v>30</v>
      </c>
      <c r="R6" s="29">
        <v>1746.2286367273034</v>
      </c>
      <c r="S6" s="29">
        <v>643.44061951382355</v>
      </c>
      <c r="T6" s="29">
        <v>610.39334633983458</v>
      </c>
    </row>
    <row r="7" spans="1:20" x14ac:dyDescent="0.3">
      <c r="A7" s="55" t="s">
        <v>33</v>
      </c>
      <c r="B7" s="29">
        <v>751.59574027767542</v>
      </c>
      <c r="C7" s="29">
        <v>1406.3731247313851</v>
      </c>
      <c r="D7" s="29">
        <v>1203.9423328635605</v>
      </c>
      <c r="E7" s="29" t="s">
        <v>30</v>
      </c>
      <c r="F7" s="29">
        <v>1142.6901205599802</v>
      </c>
      <c r="G7" s="29">
        <v>1057.610943811193</v>
      </c>
      <c r="H7" s="30"/>
      <c r="I7" s="33" t="s">
        <v>33</v>
      </c>
      <c r="J7" s="53">
        <v>1120.0157396589352</v>
      </c>
      <c r="K7" s="29">
        <v>791.52313632174241</v>
      </c>
      <c r="L7" s="29">
        <v>596.49306360719049</v>
      </c>
      <c r="M7" s="54" t="s">
        <v>30</v>
      </c>
      <c r="N7" s="30"/>
      <c r="O7" s="30"/>
      <c r="P7" s="33" t="s">
        <v>33</v>
      </c>
      <c r="Q7" s="53" t="s">
        <v>30</v>
      </c>
      <c r="R7" s="29" t="s">
        <v>30</v>
      </c>
      <c r="S7" s="29">
        <v>641.24785628807695</v>
      </c>
      <c r="T7" s="54">
        <v>786.98292372143601</v>
      </c>
    </row>
    <row r="8" spans="1:20" x14ac:dyDescent="0.3">
      <c r="A8" s="55" t="s">
        <v>34</v>
      </c>
      <c r="B8" s="29">
        <v>587.69409322716126</v>
      </c>
      <c r="C8" s="29">
        <v>1215.3671510672452</v>
      </c>
      <c r="D8" s="29">
        <v>554.72521034711167</v>
      </c>
      <c r="E8" s="29" t="s">
        <v>30</v>
      </c>
      <c r="F8" s="29">
        <v>895.90731191026748</v>
      </c>
      <c r="G8" s="29">
        <v>1323.4153878050297</v>
      </c>
      <c r="H8" s="30"/>
      <c r="I8" s="33" t="s">
        <v>34</v>
      </c>
      <c r="J8" s="53" t="s">
        <v>30</v>
      </c>
      <c r="K8" s="29">
        <v>768.03250818675713</v>
      </c>
      <c r="L8" s="29">
        <v>441.34225432509373</v>
      </c>
      <c r="M8" s="54" t="s">
        <v>30</v>
      </c>
      <c r="N8" s="30"/>
      <c r="O8" s="30"/>
      <c r="P8" s="33" t="s">
        <v>34</v>
      </c>
      <c r="Q8" s="53" t="s">
        <v>30</v>
      </c>
      <c r="R8" s="29" t="s">
        <v>30</v>
      </c>
      <c r="S8" s="29">
        <v>616.9806041206997</v>
      </c>
      <c r="T8" s="54">
        <v>600.00437759703982</v>
      </c>
    </row>
    <row r="9" spans="1:20" x14ac:dyDescent="0.3">
      <c r="A9" s="55" t="s">
        <v>35</v>
      </c>
      <c r="B9" s="29">
        <v>926.01405703052285</v>
      </c>
      <c r="C9" s="29">
        <v>845.70673019013407</v>
      </c>
      <c r="D9" s="29">
        <v>1038.0033560228621</v>
      </c>
      <c r="E9" s="29" t="s">
        <v>30</v>
      </c>
      <c r="F9" s="29">
        <v>847.99504737743769</v>
      </c>
      <c r="G9" s="29">
        <v>809.31291206161768</v>
      </c>
      <c r="H9" s="30"/>
      <c r="I9" s="33" t="s">
        <v>35</v>
      </c>
      <c r="J9" s="53" t="s">
        <v>30</v>
      </c>
      <c r="K9" s="29">
        <v>773.6875859436775</v>
      </c>
      <c r="L9" s="29">
        <v>232.79956760794281</v>
      </c>
      <c r="M9" s="54" t="s">
        <v>30</v>
      </c>
      <c r="N9" s="30"/>
      <c r="O9" s="30"/>
      <c r="P9" s="33" t="s">
        <v>35</v>
      </c>
      <c r="Q9" s="53" t="s">
        <v>30</v>
      </c>
      <c r="R9" s="29">
        <v>1746.2286367273034</v>
      </c>
      <c r="S9" s="29">
        <v>768.08974026064209</v>
      </c>
      <c r="T9" s="54">
        <v>515.76729175013384</v>
      </c>
    </row>
    <row r="10" spans="1:20" x14ac:dyDescent="0.3">
      <c r="A10" s="61"/>
      <c r="B10" s="38" t="s">
        <v>30</v>
      </c>
      <c r="C10" s="38" t="s">
        <v>30</v>
      </c>
      <c r="D10" s="38" t="s">
        <v>30</v>
      </c>
      <c r="E10" s="38" t="s">
        <v>30</v>
      </c>
      <c r="F10" s="38" t="s">
        <v>30</v>
      </c>
      <c r="G10" s="38" t="s">
        <v>30</v>
      </c>
      <c r="H10" s="42"/>
      <c r="I10" s="37"/>
      <c r="J10" s="58" t="s">
        <v>30</v>
      </c>
      <c r="K10" s="29" t="s">
        <v>30</v>
      </c>
      <c r="L10" s="29" t="s">
        <v>30</v>
      </c>
      <c r="M10" s="60" t="s">
        <v>30</v>
      </c>
      <c r="N10" s="42"/>
      <c r="O10" s="42"/>
      <c r="P10" s="37"/>
      <c r="Q10" s="58" t="s">
        <v>30</v>
      </c>
      <c r="R10" s="29" t="s">
        <v>30</v>
      </c>
      <c r="S10" s="29" t="s">
        <v>30</v>
      </c>
      <c r="T10" s="60" t="s">
        <v>30</v>
      </c>
    </row>
    <row r="11" spans="1:20" x14ac:dyDescent="0.3">
      <c r="A11" s="49" t="s">
        <v>36</v>
      </c>
      <c r="B11" s="50">
        <v>599.83773265268655</v>
      </c>
      <c r="C11" s="50">
        <v>653.10985836285658</v>
      </c>
      <c r="D11" s="50">
        <v>582.53200178736233</v>
      </c>
      <c r="E11" s="50" t="s">
        <v>30</v>
      </c>
      <c r="F11" s="50">
        <v>666.12455960158911</v>
      </c>
      <c r="G11" s="50">
        <v>501.84331576209559</v>
      </c>
      <c r="H11" s="30"/>
      <c r="I11" s="44" t="s">
        <v>36</v>
      </c>
      <c r="J11" s="29">
        <v>746.46303892737012</v>
      </c>
      <c r="K11" s="29">
        <v>507.83441067208429</v>
      </c>
      <c r="L11" s="29">
        <v>367.68229346188997</v>
      </c>
      <c r="M11" s="29" t="s">
        <v>30</v>
      </c>
      <c r="N11" s="30"/>
      <c r="O11" s="30"/>
      <c r="P11" s="44" t="s">
        <v>36</v>
      </c>
      <c r="Q11" s="29" t="s">
        <v>30</v>
      </c>
      <c r="R11" s="29" t="s">
        <v>30</v>
      </c>
      <c r="S11" s="29">
        <v>461.96997835336913</v>
      </c>
      <c r="T11" s="29">
        <v>525.12585807189839</v>
      </c>
    </row>
    <row r="12" spans="1:20" x14ac:dyDescent="0.3">
      <c r="A12" s="55" t="s">
        <v>37</v>
      </c>
      <c r="B12" s="29">
        <v>459.71159511989288</v>
      </c>
      <c r="C12" s="29">
        <v>364.40930262746338</v>
      </c>
      <c r="D12" s="29">
        <v>377.00139732327722</v>
      </c>
      <c r="E12" s="29" t="s">
        <v>30</v>
      </c>
      <c r="F12" s="29">
        <v>617.24270315529168</v>
      </c>
      <c r="G12" s="29">
        <v>1400.0000000000002</v>
      </c>
      <c r="H12" s="30"/>
      <c r="I12" s="33" t="s">
        <v>37</v>
      </c>
      <c r="J12" s="53">
        <v>746.46303892737012</v>
      </c>
      <c r="K12" s="29">
        <v>499.23765614165893</v>
      </c>
      <c r="L12" s="29">
        <v>168.73491353681689</v>
      </c>
      <c r="M12" s="54" t="s">
        <v>30</v>
      </c>
      <c r="N12" s="30"/>
      <c r="O12" s="30"/>
      <c r="P12" s="33" t="s">
        <v>37</v>
      </c>
      <c r="Q12" s="53" t="s">
        <v>30</v>
      </c>
      <c r="R12" s="29" t="s">
        <v>30</v>
      </c>
      <c r="S12" s="29">
        <v>325.02199677056052</v>
      </c>
      <c r="T12" s="54">
        <v>411.18236988469653</v>
      </c>
    </row>
    <row r="13" spans="1:20" x14ac:dyDescent="0.3">
      <c r="A13" s="55" t="s">
        <v>38</v>
      </c>
      <c r="B13" s="29">
        <v>430.53392459486474</v>
      </c>
      <c r="C13" s="29">
        <v>800.64815149624997</v>
      </c>
      <c r="D13" s="29">
        <v>887.55523877405585</v>
      </c>
      <c r="E13" s="29" t="s">
        <v>30</v>
      </c>
      <c r="F13" s="29">
        <v>609.77001801005724</v>
      </c>
      <c r="G13" s="29">
        <v>480</v>
      </c>
      <c r="H13" s="30"/>
      <c r="I13" s="33" t="s">
        <v>38</v>
      </c>
      <c r="J13" s="53" t="s">
        <v>30</v>
      </c>
      <c r="K13" s="29">
        <v>560.63780019690671</v>
      </c>
      <c r="L13" s="29">
        <v>475.10393893175615</v>
      </c>
      <c r="M13" s="54" t="s">
        <v>30</v>
      </c>
      <c r="N13" s="30"/>
      <c r="O13" s="30"/>
      <c r="P13" s="33" t="s">
        <v>38</v>
      </c>
      <c r="Q13" s="53" t="s">
        <v>30</v>
      </c>
      <c r="R13" s="29" t="s">
        <v>30</v>
      </c>
      <c r="S13" s="29">
        <v>435.30699400663497</v>
      </c>
      <c r="T13" s="54">
        <v>890.47020750775539</v>
      </c>
    </row>
    <row r="14" spans="1:20" x14ac:dyDescent="0.3">
      <c r="A14" s="55" t="s">
        <v>39</v>
      </c>
      <c r="B14" s="29">
        <v>682.43064954413956</v>
      </c>
      <c r="C14" s="29">
        <v>692.76068490173611</v>
      </c>
      <c r="D14" s="29">
        <v>638.99688885474745</v>
      </c>
      <c r="E14" s="29" t="s">
        <v>30</v>
      </c>
      <c r="F14" s="29">
        <v>684.64854865045356</v>
      </c>
      <c r="G14" s="29">
        <v>456.59590774625627</v>
      </c>
      <c r="H14" s="30"/>
      <c r="I14" s="33" t="s">
        <v>39</v>
      </c>
      <c r="J14" s="53" t="s">
        <v>30</v>
      </c>
      <c r="K14" s="29">
        <v>480.42252758262748</v>
      </c>
      <c r="L14" s="29">
        <v>341.32919212918608</v>
      </c>
      <c r="M14" s="54" t="s">
        <v>30</v>
      </c>
      <c r="N14" s="30"/>
      <c r="O14" s="30"/>
      <c r="P14" s="33" t="s">
        <v>39</v>
      </c>
      <c r="Q14" s="53" t="s">
        <v>30</v>
      </c>
      <c r="R14" s="29" t="s">
        <v>30</v>
      </c>
      <c r="S14" s="29">
        <v>489.2196523998457</v>
      </c>
      <c r="T14" s="54">
        <v>459.84019294055446</v>
      </c>
    </row>
    <row r="15" spans="1:20" x14ac:dyDescent="0.3">
      <c r="A15" s="61"/>
      <c r="B15" s="38" t="s">
        <v>30</v>
      </c>
      <c r="C15" s="38" t="s">
        <v>30</v>
      </c>
      <c r="D15" s="38" t="s">
        <v>30</v>
      </c>
      <c r="E15" s="38" t="s">
        <v>30</v>
      </c>
      <c r="F15" s="38" t="s">
        <v>30</v>
      </c>
      <c r="G15" s="38" t="s">
        <v>30</v>
      </c>
      <c r="H15" s="42"/>
      <c r="I15" s="37"/>
      <c r="J15" s="58" t="s">
        <v>30</v>
      </c>
      <c r="K15" s="38" t="s">
        <v>30</v>
      </c>
      <c r="L15" s="38" t="s">
        <v>30</v>
      </c>
      <c r="M15" s="60" t="s">
        <v>30</v>
      </c>
      <c r="N15" s="42"/>
      <c r="O15" s="42"/>
      <c r="P15" s="37"/>
      <c r="Q15" s="58" t="s">
        <v>30</v>
      </c>
      <c r="R15" s="38" t="s">
        <v>30</v>
      </c>
      <c r="S15" s="38" t="s">
        <v>30</v>
      </c>
      <c r="T15" s="60" t="s">
        <v>30</v>
      </c>
    </row>
    <row r="16" spans="1:20" x14ac:dyDescent="0.3">
      <c r="A16" s="66" t="s">
        <v>40</v>
      </c>
      <c r="B16" s="50">
        <v>771.42358638563849</v>
      </c>
      <c r="C16" s="50">
        <v>1180.0526959705298</v>
      </c>
      <c r="D16" s="67">
        <v>1012.9329561530604</v>
      </c>
      <c r="E16" s="50" t="s">
        <v>30</v>
      </c>
      <c r="F16" s="50">
        <v>993.47867582215974</v>
      </c>
      <c r="G16" s="50">
        <v>843.2263715183243</v>
      </c>
      <c r="H16" s="68"/>
      <c r="I16" s="69" t="s">
        <v>40</v>
      </c>
      <c r="J16" s="29">
        <v>825.6431970949709</v>
      </c>
      <c r="K16" s="29">
        <v>806.69732880067158</v>
      </c>
      <c r="L16" s="29">
        <v>462.33213818629832</v>
      </c>
      <c r="M16" s="29">
        <v>1189.1049967292458</v>
      </c>
      <c r="N16" s="30"/>
      <c r="O16" s="30"/>
      <c r="P16" s="25" t="s">
        <v>40</v>
      </c>
      <c r="Q16" s="29">
        <v>14270.894908256436</v>
      </c>
      <c r="R16" s="29">
        <v>7710.9768997402671</v>
      </c>
      <c r="S16" s="29">
        <v>567.37234775911054</v>
      </c>
      <c r="T16" s="29">
        <v>462.60550506983185</v>
      </c>
    </row>
    <row r="17" spans="1:20" x14ac:dyDescent="0.3">
      <c r="A17" s="55" t="s">
        <v>41</v>
      </c>
      <c r="B17" s="29">
        <v>666.11648020444409</v>
      </c>
      <c r="C17" s="29">
        <v>765.83837134964472</v>
      </c>
      <c r="D17" s="29">
        <v>681.06380105226015</v>
      </c>
      <c r="E17" s="29" t="s">
        <v>30</v>
      </c>
      <c r="F17" s="29">
        <v>781.43759639563245</v>
      </c>
      <c r="G17" s="29">
        <v>772.93015303358766</v>
      </c>
      <c r="H17" s="68"/>
      <c r="I17" s="72" t="s">
        <v>41</v>
      </c>
      <c r="J17" s="53" t="s">
        <v>30</v>
      </c>
      <c r="K17" s="29">
        <v>699.19543638966843</v>
      </c>
      <c r="L17" s="29">
        <v>207.35329194709948</v>
      </c>
      <c r="M17" s="54">
        <v>468.3783008100246</v>
      </c>
      <c r="N17" s="30"/>
      <c r="O17" s="30"/>
      <c r="P17" s="33" t="s">
        <v>41</v>
      </c>
      <c r="Q17" s="53" t="s">
        <v>30</v>
      </c>
      <c r="R17" s="29">
        <v>7790.7987056206084</v>
      </c>
      <c r="S17" s="29">
        <v>510.83948764251454</v>
      </c>
      <c r="T17" s="54">
        <v>421.43460008786565</v>
      </c>
    </row>
    <row r="18" spans="1:20" x14ac:dyDescent="0.3">
      <c r="A18" s="55" t="s">
        <v>42</v>
      </c>
      <c r="B18" s="29">
        <v>914.25149342090378</v>
      </c>
      <c r="C18" s="29">
        <v>1119.733378751341</v>
      </c>
      <c r="D18" s="29">
        <v>1286.7383299618966</v>
      </c>
      <c r="E18" s="29" t="s">
        <v>30</v>
      </c>
      <c r="F18" s="29">
        <v>1117.6464653456467</v>
      </c>
      <c r="G18" s="29">
        <v>485.63496261105792</v>
      </c>
      <c r="H18" s="68"/>
      <c r="I18" s="72" t="s">
        <v>42</v>
      </c>
      <c r="J18" s="53">
        <v>1000</v>
      </c>
      <c r="K18" s="29">
        <v>691.28340014113326</v>
      </c>
      <c r="L18" s="29">
        <v>611.97596105388675</v>
      </c>
      <c r="M18" s="54">
        <v>0</v>
      </c>
      <c r="N18" s="30"/>
      <c r="O18" s="30"/>
      <c r="P18" s="33" t="s">
        <v>42</v>
      </c>
      <c r="Q18" s="53" t="s">
        <v>30</v>
      </c>
      <c r="R18" s="29">
        <v>6400</v>
      </c>
      <c r="S18" s="29">
        <v>436.55434543774214</v>
      </c>
      <c r="T18" s="54">
        <v>390.39861731074524</v>
      </c>
    </row>
    <row r="19" spans="1:20" x14ac:dyDescent="0.3">
      <c r="A19" s="55" t="s">
        <v>43</v>
      </c>
      <c r="B19" s="29">
        <v>800.31663338649309</v>
      </c>
      <c r="C19" s="29">
        <v>1292.8907049543636</v>
      </c>
      <c r="D19" s="29">
        <v>888.28099002154784</v>
      </c>
      <c r="E19" s="29" t="s">
        <v>30</v>
      </c>
      <c r="F19" s="29">
        <v>946.9346093435696</v>
      </c>
      <c r="G19" s="29">
        <v>846.69771415823766</v>
      </c>
      <c r="H19" s="68"/>
      <c r="I19" s="72" t="s">
        <v>43</v>
      </c>
      <c r="J19" s="53">
        <v>718.42723357390764</v>
      </c>
      <c r="K19" s="29">
        <v>1049.1405357810797</v>
      </c>
      <c r="L19" s="29">
        <v>458.50657668827444</v>
      </c>
      <c r="M19" s="54">
        <v>1289.928719884975</v>
      </c>
      <c r="N19" s="30"/>
      <c r="O19" s="30"/>
      <c r="P19" s="33" t="s">
        <v>43</v>
      </c>
      <c r="Q19" s="53">
        <v>14270.894908256436</v>
      </c>
      <c r="R19" s="29">
        <v>7884.0501460703381</v>
      </c>
      <c r="S19" s="29">
        <v>618.29647609107849</v>
      </c>
      <c r="T19" s="54">
        <v>548.00830999125935</v>
      </c>
    </row>
    <row r="20" spans="1:20" x14ac:dyDescent="0.3">
      <c r="A20" s="55" t="s">
        <v>44</v>
      </c>
      <c r="B20" s="29">
        <v>702.75074078315743</v>
      </c>
      <c r="C20" s="29">
        <v>1123.8400540919602</v>
      </c>
      <c r="D20" s="29">
        <v>1558.6535169048907</v>
      </c>
      <c r="E20" s="29" t="s">
        <v>30</v>
      </c>
      <c r="F20" s="29">
        <v>1006.2291707665249</v>
      </c>
      <c r="G20" s="29">
        <v>913.10691884863127</v>
      </c>
      <c r="H20" s="68"/>
      <c r="I20" s="72" t="s">
        <v>44</v>
      </c>
      <c r="J20" s="53">
        <v>843.68863699220503</v>
      </c>
      <c r="K20" s="29">
        <v>726.55593824258301</v>
      </c>
      <c r="L20" s="29">
        <v>483.08948620664506</v>
      </c>
      <c r="M20" s="54">
        <v>685.83524233336777</v>
      </c>
      <c r="N20" s="30"/>
      <c r="O20" s="30"/>
      <c r="P20" s="33" t="s">
        <v>44</v>
      </c>
      <c r="Q20" s="53" t="s">
        <v>30</v>
      </c>
      <c r="R20" s="29">
        <v>2241.6925856778903</v>
      </c>
      <c r="S20" s="29">
        <v>840.56297338607146</v>
      </c>
      <c r="T20" s="54">
        <v>789.40894239065926</v>
      </c>
    </row>
    <row r="21" spans="1:20" x14ac:dyDescent="0.3">
      <c r="A21" s="66"/>
      <c r="B21" s="38" t="s">
        <v>30</v>
      </c>
      <c r="C21" s="38" t="s">
        <v>30</v>
      </c>
      <c r="D21" s="38" t="s">
        <v>30</v>
      </c>
      <c r="E21" s="38" t="s">
        <v>30</v>
      </c>
      <c r="F21" s="38" t="s">
        <v>30</v>
      </c>
      <c r="G21" s="38" t="s">
        <v>30</v>
      </c>
      <c r="H21" s="78"/>
      <c r="I21" s="69"/>
      <c r="J21" s="73" t="s">
        <v>30</v>
      </c>
      <c r="K21" s="74" t="s">
        <v>30</v>
      </c>
      <c r="L21" s="74" t="s">
        <v>30</v>
      </c>
      <c r="M21" s="77" t="s">
        <v>30</v>
      </c>
      <c r="N21" s="42"/>
      <c r="O21" s="42"/>
      <c r="P21" s="25"/>
      <c r="Q21" s="73" t="s">
        <v>30</v>
      </c>
      <c r="R21" s="74" t="s">
        <v>30</v>
      </c>
      <c r="S21" s="74" t="s">
        <v>30</v>
      </c>
      <c r="T21" s="77" t="s">
        <v>30</v>
      </c>
    </row>
    <row r="22" spans="1:20" x14ac:dyDescent="0.3">
      <c r="A22" s="44" t="s">
        <v>45</v>
      </c>
      <c r="B22" s="29">
        <v>940.62222659155759</v>
      </c>
      <c r="C22" s="29">
        <v>1503.9186123858992</v>
      </c>
      <c r="D22" s="70">
        <v>1261.9379102341334</v>
      </c>
      <c r="E22" s="29" t="s">
        <v>30</v>
      </c>
      <c r="F22" s="29">
        <v>1314.0138194193471</v>
      </c>
      <c r="G22" s="29">
        <v>1303.0608636033105</v>
      </c>
      <c r="H22" s="30"/>
      <c r="I22" s="44" t="s">
        <v>45</v>
      </c>
      <c r="J22" s="29">
        <v>1201.0216688151277</v>
      </c>
      <c r="K22" s="29">
        <v>814.06538401458613</v>
      </c>
      <c r="L22" s="29">
        <v>450.85334427419662</v>
      </c>
      <c r="M22" s="29">
        <v>944.56925398432668</v>
      </c>
      <c r="N22" s="30"/>
      <c r="O22" s="30"/>
      <c r="P22" s="44" t="s">
        <v>45</v>
      </c>
      <c r="Q22" s="29">
        <v>11468.958942981291</v>
      </c>
      <c r="R22" s="29">
        <v>9220.1057716421765</v>
      </c>
      <c r="S22" s="29">
        <v>669.05956322992222</v>
      </c>
      <c r="T22" s="29">
        <v>558.38254053723745</v>
      </c>
    </row>
    <row r="23" spans="1:20" x14ac:dyDescent="0.3">
      <c r="A23" s="33" t="s">
        <v>46</v>
      </c>
      <c r="B23" s="53">
        <v>823.49671527642533</v>
      </c>
      <c r="C23" s="29">
        <v>1419.0209093851076</v>
      </c>
      <c r="D23" s="56">
        <v>602.73289535928177</v>
      </c>
      <c r="E23" s="56" t="s">
        <v>30</v>
      </c>
      <c r="F23" s="56">
        <v>1353.3482786166248</v>
      </c>
      <c r="G23" s="29">
        <v>1113.5315600422161</v>
      </c>
      <c r="H23" s="30"/>
      <c r="I23" s="33" t="s">
        <v>46</v>
      </c>
      <c r="J23" s="53">
        <v>723.53699478859062</v>
      </c>
      <c r="K23" s="29">
        <v>696.65819675373427</v>
      </c>
      <c r="L23" s="29">
        <v>390.64598663788928</v>
      </c>
      <c r="M23" s="54">
        <v>200.00000000000003</v>
      </c>
      <c r="N23" s="30"/>
      <c r="O23" s="30"/>
      <c r="P23" s="33" t="s">
        <v>46</v>
      </c>
      <c r="Q23" s="53">
        <v>11468.958942981291</v>
      </c>
      <c r="R23" s="29" t="s">
        <v>30</v>
      </c>
      <c r="S23" s="29">
        <v>670.42686361504707</v>
      </c>
      <c r="T23" s="54">
        <v>706.41903743378452</v>
      </c>
    </row>
    <row r="24" spans="1:20" x14ac:dyDescent="0.3">
      <c r="A24" s="33" t="s">
        <v>47</v>
      </c>
      <c r="B24" s="53">
        <v>1087.7176112657994</v>
      </c>
      <c r="C24" s="29">
        <v>1611.4693510794477</v>
      </c>
      <c r="D24" s="56">
        <v>1330.5560922172122</v>
      </c>
      <c r="E24" s="56" t="s">
        <v>30</v>
      </c>
      <c r="F24" s="56">
        <v>1070.9220870170716</v>
      </c>
      <c r="G24" s="29">
        <v>1339.5170048225516</v>
      </c>
      <c r="H24" s="30"/>
      <c r="I24" s="33" t="s">
        <v>47</v>
      </c>
      <c r="J24" s="53">
        <v>1387.9446373874341</v>
      </c>
      <c r="K24" s="29">
        <v>906.41770136629066</v>
      </c>
      <c r="L24" s="29">
        <v>441.65481422588925</v>
      </c>
      <c r="M24" s="54">
        <v>939.0944298432845</v>
      </c>
      <c r="N24" s="30"/>
      <c r="O24" s="30"/>
      <c r="P24" s="33" t="s">
        <v>47</v>
      </c>
      <c r="Q24" s="53" t="s">
        <v>30</v>
      </c>
      <c r="R24" s="29">
        <v>9220.1057716421765</v>
      </c>
      <c r="S24" s="29">
        <v>741.01293426647987</v>
      </c>
      <c r="T24" s="54">
        <v>574.82181835154302</v>
      </c>
    </row>
    <row r="25" spans="1:20" x14ac:dyDescent="0.3">
      <c r="A25" s="33" t="s">
        <v>48</v>
      </c>
      <c r="B25" s="53">
        <v>927.83131603621416</v>
      </c>
      <c r="C25" s="29">
        <v>1424.9309925376499</v>
      </c>
      <c r="D25" s="56">
        <v>1221.0870322908158</v>
      </c>
      <c r="E25" s="56" t="s">
        <v>30</v>
      </c>
      <c r="F25" s="56">
        <v>1343.7459455806547</v>
      </c>
      <c r="G25" s="29">
        <v>1392.0830186060682</v>
      </c>
      <c r="H25" s="30"/>
      <c r="I25" s="33" t="s">
        <v>48</v>
      </c>
      <c r="J25" s="53">
        <v>1095.4464744649047</v>
      </c>
      <c r="K25" s="29">
        <v>876.63126634549974</v>
      </c>
      <c r="L25" s="29">
        <v>541.72557180185152</v>
      </c>
      <c r="M25" s="54">
        <v>1049.9840172861843</v>
      </c>
      <c r="N25" s="30"/>
      <c r="O25" s="30"/>
      <c r="P25" s="33" t="s">
        <v>48</v>
      </c>
      <c r="Q25" s="53" t="s">
        <v>30</v>
      </c>
      <c r="R25" s="29" t="s">
        <v>30</v>
      </c>
      <c r="S25" s="29">
        <v>623.15148701227452</v>
      </c>
      <c r="T25" s="54">
        <v>407.71601071740162</v>
      </c>
    </row>
    <row r="26" spans="1:20" x14ac:dyDescent="0.3">
      <c r="A26" s="37"/>
      <c r="B26" s="58" t="s">
        <v>30</v>
      </c>
      <c r="C26" s="38" t="s">
        <v>30</v>
      </c>
      <c r="D26" s="59" t="s">
        <v>30</v>
      </c>
      <c r="E26" s="59" t="s">
        <v>30</v>
      </c>
      <c r="F26" s="59" t="s">
        <v>30</v>
      </c>
      <c r="G26" s="38" t="s">
        <v>30</v>
      </c>
      <c r="H26" s="42"/>
      <c r="I26" s="37"/>
      <c r="J26" s="58" t="s">
        <v>30</v>
      </c>
      <c r="K26" s="38" t="s">
        <v>30</v>
      </c>
      <c r="L26" s="38" t="s">
        <v>30</v>
      </c>
      <c r="M26" s="60" t="s">
        <v>30</v>
      </c>
      <c r="N26" s="42"/>
      <c r="O26" s="42"/>
      <c r="P26" s="37"/>
      <c r="Q26" s="58" t="s">
        <v>30</v>
      </c>
      <c r="R26" s="38" t="s">
        <v>30</v>
      </c>
      <c r="S26" s="38" t="s">
        <v>30</v>
      </c>
      <c r="T26" s="60" t="s">
        <v>30</v>
      </c>
    </row>
    <row r="27" spans="1:20" x14ac:dyDescent="0.3">
      <c r="A27" s="49" t="s">
        <v>49</v>
      </c>
      <c r="B27" s="50">
        <v>379.62611363802318</v>
      </c>
      <c r="C27" s="50">
        <v>449.84646491944085</v>
      </c>
      <c r="D27" s="47" t="s">
        <v>30</v>
      </c>
      <c r="E27" s="50" t="s">
        <v>30</v>
      </c>
      <c r="F27" s="50">
        <v>681.74556684592187</v>
      </c>
      <c r="G27" s="50">
        <v>427.59877677550696</v>
      </c>
      <c r="H27" s="30"/>
      <c r="I27" s="44" t="s">
        <v>49</v>
      </c>
      <c r="J27" s="29" t="s">
        <v>30</v>
      </c>
      <c r="K27" s="29">
        <v>421.20880090994302</v>
      </c>
      <c r="L27" s="29">
        <v>413.59852163602449</v>
      </c>
      <c r="M27" s="29">
        <v>240</v>
      </c>
      <c r="N27" s="30"/>
      <c r="O27" s="30"/>
      <c r="P27" s="44" t="s">
        <v>49</v>
      </c>
      <c r="Q27" s="29" t="s">
        <v>30</v>
      </c>
      <c r="R27" s="29" t="s">
        <v>30</v>
      </c>
      <c r="S27" s="29">
        <v>471.32168380023705</v>
      </c>
      <c r="T27" s="29">
        <v>460.51809202700872</v>
      </c>
    </row>
    <row r="28" spans="1:20" x14ac:dyDescent="0.3">
      <c r="A28" s="55" t="s">
        <v>50</v>
      </c>
      <c r="B28" s="29">
        <v>329.20532992732495</v>
      </c>
      <c r="C28" s="29" t="s">
        <v>30</v>
      </c>
      <c r="D28" s="29" t="s">
        <v>30</v>
      </c>
      <c r="E28" s="29" t="s">
        <v>30</v>
      </c>
      <c r="F28" s="29">
        <v>415.24326233017428</v>
      </c>
      <c r="G28" s="29" t="s">
        <v>30</v>
      </c>
      <c r="H28" s="30"/>
      <c r="I28" s="33" t="s">
        <v>50</v>
      </c>
      <c r="J28" s="53" t="s">
        <v>30</v>
      </c>
      <c r="K28" s="56" t="s">
        <v>30</v>
      </c>
      <c r="L28" s="56">
        <v>259.69536639982203</v>
      </c>
      <c r="M28" s="54" t="s">
        <v>30</v>
      </c>
      <c r="N28" s="30"/>
      <c r="O28" s="30"/>
      <c r="P28" s="33" t="s">
        <v>50</v>
      </c>
      <c r="Q28" s="53" t="s">
        <v>30</v>
      </c>
      <c r="R28" s="56" t="s">
        <v>30</v>
      </c>
      <c r="S28" s="29">
        <v>288.59655925801655</v>
      </c>
      <c r="T28" s="54" t="s">
        <v>30</v>
      </c>
    </row>
    <row r="29" spans="1:20" x14ac:dyDescent="0.3">
      <c r="A29" s="55" t="s">
        <v>51</v>
      </c>
      <c r="B29" s="29">
        <v>481.1272891504691</v>
      </c>
      <c r="C29" s="29">
        <v>747.0621669115709</v>
      </c>
      <c r="D29" s="29" t="s">
        <v>30</v>
      </c>
      <c r="E29" s="29" t="s">
        <v>30</v>
      </c>
      <c r="F29" s="29">
        <v>666.12602675263179</v>
      </c>
      <c r="G29" s="29">
        <v>1057.961063191527</v>
      </c>
      <c r="H29" s="30"/>
      <c r="I29" s="33" t="s">
        <v>51</v>
      </c>
      <c r="J29" s="53" t="s">
        <v>30</v>
      </c>
      <c r="K29" s="56">
        <v>627.15517987909857</v>
      </c>
      <c r="L29" s="56">
        <v>79.38916163375967</v>
      </c>
      <c r="M29" s="54" t="s">
        <v>30</v>
      </c>
      <c r="N29" s="30"/>
      <c r="O29" s="30"/>
      <c r="P29" s="33" t="s">
        <v>51</v>
      </c>
      <c r="Q29" s="53" t="s">
        <v>30</v>
      </c>
      <c r="R29" s="56" t="s">
        <v>30</v>
      </c>
      <c r="S29" s="29">
        <v>397.36527895662181</v>
      </c>
      <c r="T29" s="54">
        <v>182.36933797909407</v>
      </c>
    </row>
    <row r="30" spans="1:20" x14ac:dyDescent="0.3">
      <c r="A30" s="55" t="s">
        <v>52</v>
      </c>
      <c r="B30" s="29">
        <v>353.73507446089985</v>
      </c>
      <c r="C30" s="29">
        <v>334.29940441853154</v>
      </c>
      <c r="D30" s="29" t="s">
        <v>30</v>
      </c>
      <c r="E30" s="29" t="s">
        <v>30</v>
      </c>
      <c r="F30" s="29">
        <v>778.67365796312856</v>
      </c>
      <c r="G30" s="29" t="s">
        <v>30</v>
      </c>
      <c r="H30" s="30"/>
      <c r="I30" s="33" t="s">
        <v>52</v>
      </c>
      <c r="J30" s="53" t="s">
        <v>30</v>
      </c>
      <c r="K30" s="56">
        <v>337.1156939125953</v>
      </c>
      <c r="L30" s="56">
        <v>358.79770259141651</v>
      </c>
      <c r="M30" s="54">
        <v>240</v>
      </c>
      <c r="N30" s="30"/>
      <c r="O30" s="30"/>
      <c r="P30" s="33" t="s">
        <v>52</v>
      </c>
      <c r="Q30" s="53" t="s">
        <v>30</v>
      </c>
      <c r="R30" s="56" t="s">
        <v>30</v>
      </c>
      <c r="S30" s="29">
        <v>515.31823583483686</v>
      </c>
      <c r="T30" s="54">
        <v>463.33659086656041</v>
      </c>
    </row>
    <row r="31" spans="1:20" x14ac:dyDescent="0.3">
      <c r="A31" s="55" t="s">
        <v>53</v>
      </c>
      <c r="B31" s="29">
        <v>440.42047277381005</v>
      </c>
      <c r="C31" s="29">
        <v>455.45841529359427</v>
      </c>
      <c r="D31" s="29" t="s">
        <v>30</v>
      </c>
      <c r="E31" s="29" t="s">
        <v>30</v>
      </c>
      <c r="F31" s="29">
        <v>696.65579411782517</v>
      </c>
      <c r="G31" s="29">
        <v>399.99999999999989</v>
      </c>
      <c r="H31" s="30"/>
      <c r="I31" s="33" t="s">
        <v>53</v>
      </c>
      <c r="J31" s="53" t="s">
        <v>30</v>
      </c>
      <c r="K31" s="56">
        <v>524.20907146636523</v>
      </c>
      <c r="L31" s="56">
        <v>467.76752841456545</v>
      </c>
      <c r="M31" s="54" t="s">
        <v>30</v>
      </c>
      <c r="N31" s="30"/>
      <c r="O31" s="30"/>
      <c r="P31" s="33" t="s">
        <v>53</v>
      </c>
      <c r="Q31" s="53" t="s">
        <v>30</v>
      </c>
      <c r="R31" s="56" t="s">
        <v>30</v>
      </c>
      <c r="S31" s="29">
        <v>359.99999999999994</v>
      </c>
      <c r="T31" s="54">
        <v>1040</v>
      </c>
    </row>
    <row r="32" spans="1:20" x14ac:dyDescent="0.3">
      <c r="A32" s="66"/>
      <c r="B32" s="38" t="s">
        <v>30</v>
      </c>
      <c r="C32" s="38" t="s">
        <v>30</v>
      </c>
      <c r="D32" s="38" t="s">
        <v>30</v>
      </c>
      <c r="E32" s="38" t="s">
        <v>30</v>
      </c>
      <c r="F32" s="38" t="s">
        <v>30</v>
      </c>
      <c r="G32" s="38" t="s">
        <v>30</v>
      </c>
      <c r="H32" s="42"/>
      <c r="I32" s="25"/>
      <c r="J32" s="73" t="s">
        <v>30</v>
      </c>
      <c r="K32" s="75" t="s">
        <v>30</v>
      </c>
      <c r="L32" s="75" t="s">
        <v>30</v>
      </c>
      <c r="M32" s="77" t="s">
        <v>30</v>
      </c>
      <c r="N32" s="42"/>
      <c r="O32" s="42"/>
      <c r="P32" s="25"/>
      <c r="Q32" s="73" t="s">
        <v>30</v>
      </c>
      <c r="R32" s="75" t="s">
        <v>30</v>
      </c>
      <c r="S32" s="74" t="s">
        <v>30</v>
      </c>
      <c r="T32" s="77" t="s">
        <v>30</v>
      </c>
    </row>
    <row r="33" spans="1:20" x14ac:dyDescent="0.3">
      <c r="A33" s="44" t="s">
        <v>54</v>
      </c>
      <c r="B33" s="29">
        <v>938.04246576656305</v>
      </c>
      <c r="C33" s="29">
        <v>1611.361679294572</v>
      </c>
      <c r="D33" s="70">
        <v>1163.5744558078675</v>
      </c>
      <c r="E33" s="29">
        <v>732.89386790197955</v>
      </c>
      <c r="F33" s="29">
        <v>974.82794030603122</v>
      </c>
      <c r="G33" s="29">
        <v>1186.6731467045447</v>
      </c>
      <c r="H33" s="30"/>
      <c r="I33" s="44" t="s">
        <v>54</v>
      </c>
      <c r="J33" s="29">
        <v>1178.8143741798924</v>
      </c>
      <c r="K33" s="29">
        <v>787.02673287360312</v>
      </c>
      <c r="L33" s="29">
        <v>399.61501508015283</v>
      </c>
      <c r="M33" s="29">
        <v>756.74226994179242</v>
      </c>
      <c r="N33" s="30"/>
      <c r="O33" s="30"/>
      <c r="P33" s="44" t="s">
        <v>54</v>
      </c>
      <c r="Q33" s="29" t="s">
        <v>30</v>
      </c>
      <c r="R33" s="29">
        <v>24573.652718095207</v>
      </c>
      <c r="S33" s="29">
        <v>653.08593273177689</v>
      </c>
      <c r="T33" s="29">
        <v>618.41968369074812</v>
      </c>
    </row>
    <row r="34" spans="1:20" x14ac:dyDescent="0.3">
      <c r="A34" s="33" t="s">
        <v>55</v>
      </c>
      <c r="B34" s="53">
        <v>849.29083445700962</v>
      </c>
      <c r="C34" s="29">
        <v>1410.1544346690496</v>
      </c>
      <c r="D34" s="56">
        <v>735.76337622662277</v>
      </c>
      <c r="E34" s="56">
        <v>732.94376892936305</v>
      </c>
      <c r="F34" s="56">
        <v>832.09996932955471</v>
      </c>
      <c r="G34" s="29">
        <v>1356.0734773960589</v>
      </c>
      <c r="H34" s="30"/>
      <c r="I34" s="33" t="s">
        <v>55</v>
      </c>
      <c r="J34" s="53">
        <v>912.37080644134073</v>
      </c>
      <c r="K34" s="29">
        <v>537.25539191600819</v>
      </c>
      <c r="L34" s="29">
        <v>339.86079518236068</v>
      </c>
      <c r="M34" s="54">
        <v>649.55759981902702</v>
      </c>
      <c r="N34" s="30"/>
      <c r="O34" s="30"/>
      <c r="P34" s="33" t="s">
        <v>55</v>
      </c>
      <c r="Q34" s="53" t="s">
        <v>30</v>
      </c>
      <c r="R34" s="29">
        <v>738.33333333333326</v>
      </c>
      <c r="S34" s="29">
        <v>549.28381877070569</v>
      </c>
      <c r="T34" s="54">
        <v>496.52335535982053</v>
      </c>
    </row>
    <row r="35" spans="1:20" x14ac:dyDescent="0.3">
      <c r="A35" s="33" t="s">
        <v>56</v>
      </c>
      <c r="B35" s="53">
        <v>1015.7399716884013</v>
      </c>
      <c r="C35" s="29">
        <v>1793.7983156443556</v>
      </c>
      <c r="D35" s="56">
        <v>1333.84366400506</v>
      </c>
      <c r="E35" s="56">
        <v>617.97101449275351</v>
      </c>
      <c r="F35" s="56">
        <v>999.05540896171749</v>
      </c>
      <c r="G35" s="29">
        <v>1269.9857513696743</v>
      </c>
      <c r="H35" s="30"/>
      <c r="I35" s="33" t="s">
        <v>56</v>
      </c>
      <c r="J35" s="53">
        <v>1149.8591993541672</v>
      </c>
      <c r="K35" s="29">
        <v>659.36135084728562</v>
      </c>
      <c r="L35" s="29">
        <v>404.42106966386444</v>
      </c>
      <c r="M35" s="54">
        <v>744.22063998940064</v>
      </c>
      <c r="N35" s="30"/>
      <c r="O35" s="30"/>
      <c r="P35" s="33" t="s">
        <v>56</v>
      </c>
      <c r="Q35" s="53" t="s">
        <v>30</v>
      </c>
      <c r="R35" s="29">
        <v>6666.666666666667</v>
      </c>
      <c r="S35" s="29">
        <v>742.32268215409761</v>
      </c>
      <c r="T35" s="54">
        <v>570.30433722804003</v>
      </c>
    </row>
    <row r="36" spans="1:20" x14ac:dyDescent="0.3">
      <c r="A36" s="33" t="s">
        <v>57</v>
      </c>
      <c r="B36" s="53">
        <v>549.3379808225535</v>
      </c>
      <c r="C36" s="29">
        <v>1320.5072759980285</v>
      </c>
      <c r="D36" s="56">
        <v>518.48807464727372</v>
      </c>
      <c r="E36" s="56" t="s">
        <v>30</v>
      </c>
      <c r="F36" s="56">
        <v>909.389585291868</v>
      </c>
      <c r="G36" s="29">
        <v>921.60246138068078</v>
      </c>
      <c r="H36" s="30"/>
      <c r="I36" s="33" t="s">
        <v>57</v>
      </c>
      <c r="J36" s="53" t="s">
        <v>30</v>
      </c>
      <c r="K36" s="29">
        <v>699.93428859477649</v>
      </c>
      <c r="L36" s="29">
        <v>415.85049122552567</v>
      </c>
      <c r="M36" s="54" t="s">
        <v>30</v>
      </c>
      <c r="N36" s="30"/>
      <c r="O36" s="30"/>
      <c r="P36" s="33" t="s">
        <v>57</v>
      </c>
      <c r="Q36" s="53" t="s">
        <v>30</v>
      </c>
      <c r="R36" s="29">
        <v>11542.600338484432</v>
      </c>
      <c r="S36" s="29">
        <v>493.92664038436516</v>
      </c>
      <c r="T36" s="54">
        <v>658.0882528875868</v>
      </c>
    </row>
    <row r="37" spans="1:20" x14ac:dyDescent="0.3">
      <c r="A37" s="33" t="s">
        <v>58</v>
      </c>
      <c r="B37" s="53">
        <v>981.20610476105412</v>
      </c>
      <c r="C37" s="29">
        <v>1673.4742489448149</v>
      </c>
      <c r="D37" s="56">
        <v>1235.9632277570215</v>
      </c>
      <c r="E37" s="56" t="s">
        <v>30</v>
      </c>
      <c r="F37" s="56">
        <v>1002.6252142555692</v>
      </c>
      <c r="G37" s="29">
        <v>1068.1908265286811</v>
      </c>
      <c r="H37" s="30"/>
      <c r="I37" s="33" t="s">
        <v>58</v>
      </c>
      <c r="J37" s="53">
        <v>1334.3642590091044</v>
      </c>
      <c r="K37" s="29">
        <v>939.98370055442797</v>
      </c>
      <c r="L37" s="29">
        <v>546.23019791343233</v>
      </c>
      <c r="M37" s="54">
        <v>460.06715415593646</v>
      </c>
      <c r="N37" s="30"/>
      <c r="O37" s="30"/>
      <c r="P37" s="33" t="s">
        <v>58</v>
      </c>
      <c r="Q37" s="53" t="s">
        <v>30</v>
      </c>
      <c r="R37" s="29">
        <v>3760</v>
      </c>
      <c r="S37" s="29">
        <v>649.16841398142697</v>
      </c>
      <c r="T37" s="54">
        <v>718.75212977580873</v>
      </c>
    </row>
    <row r="38" spans="1:20" x14ac:dyDescent="0.3">
      <c r="A38" s="33" t="s">
        <v>59</v>
      </c>
      <c r="B38" s="53">
        <v>1105.1759451785113</v>
      </c>
      <c r="C38" s="29">
        <v>1553.6101590738201</v>
      </c>
      <c r="D38" s="56">
        <v>1474.1790624578509</v>
      </c>
      <c r="E38" s="56" t="s">
        <v>30</v>
      </c>
      <c r="F38" s="56">
        <v>1013.1849069218222</v>
      </c>
      <c r="G38" s="29">
        <v>1428.2631219580035</v>
      </c>
      <c r="H38" s="30"/>
      <c r="I38" s="33" t="s">
        <v>59</v>
      </c>
      <c r="J38" s="53">
        <v>1157.1112985114319</v>
      </c>
      <c r="K38" s="29">
        <v>925.06889491852348</v>
      </c>
      <c r="L38" s="29">
        <v>525.15869012626649</v>
      </c>
      <c r="M38" s="54">
        <v>825.86828701135323</v>
      </c>
      <c r="N38" s="30"/>
      <c r="O38" s="30"/>
      <c r="P38" s="33" t="s">
        <v>59</v>
      </c>
      <c r="Q38" s="53" t="s">
        <v>30</v>
      </c>
      <c r="R38" s="29">
        <v>26487.816256965809</v>
      </c>
      <c r="S38" s="29">
        <v>820.01721355592019</v>
      </c>
      <c r="T38" s="54">
        <v>926.4814890011894</v>
      </c>
    </row>
    <row r="39" spans="1:20" x14ac:dyDescent="0.3">
      <c r="A39" s="33" t="s">
        <v>60</v>
      </c>
      <c r="B39" s="53">
        <v>859.96401324099975</v>
      </c>
      <c r="C39" s="29">
        <v>1201.8710815533868</v>
      </c>
      <c r="D39" s="56">
        <v>2106.3714594112785</v>
      </c>
      <c r="E39" s="56" t="s">
        <v>30</v>
      </c>
      <c r="F39" s="56">
        <v>980.65307797585228</v>
      </c>
      <c r="G39" s="29">
        <v>821.46174841215611</v>
      </c>
      <c r="H39" s="30"/>
      <c r="I39" s="33" t="s">
        <v>60</v>
      </c>
      <c r="J39" s="53">
        <v>824.12991725320376</v>
      </c>
      <c r="K39" s="29">
        <v>706.18720850159741</v>
      </c>
      <c r="L39" s="29">
        <v>398.67254375633041</v>
      </c>
      <c r="M39" s="54" t="s">
        <v>30</v>
      </c>
      <c r="N39" s="30"/>
      <c r="O39" s="30"/>
      <c r="P39" s="33" t="s">
        <v>60</v>
      </c>
      <c r="Q39" s="53" t="s">
        <v>30</v>
      </c>
      <c r="R39" s="29" t="s">
        <v>30</v>
      </c>
      <c r="S39" s="29">
        <v>457.57924725100287</v>
      </c>
      <c r="T39" s="54">
        <v>607.92980512806901</v>
      </c>
    </row>
    <row r="40" spans="1:20" x14ac:dyDescent="0.3">
      <c r="A40" s="37"/>
      <c r="B40" s="58" t="s">
        <v>30</v>
      </c>
      <c r="C40" s="38" t="s">
        <v>30</v>
      </c>
      <c r="D40" s="59" t="s">
        <v>30</v>
      </c>
      <c r="E40" s="59" t="s">
        <v>30</v>
      </c>
      <c r="F40" s="59" t="s">
        <v>30</v>
      </c>
      <c r="G40" s="38" t="s">
        <v>30</v>
      </c>
      <c r="H40" s="42"/>
      <c r="I40" s="37"/>
      <c r="J40" s="58" t="s">
        <v>30</v>
      </c>
      <c r="K40" s="38" t="s">
        <v>30</v>
      </c>
      <c r="L40" s="38" t="s">
        <v>30</v>
      </c>
      <c r="M40" s="60" t="s">
        <v>30</v>
      </c>
      <c r="N40" s="42"/>
      <c r="O40" s="42"/>
      <c r="P40" s="37"/>
      <c r="Q40" s="58" t="s">
        <v>30</v>
      </c>
      <c r="R40" s="38" t="s">
        <v>30</v>
      </c>
      <c r="S40" s="38" t="s">
        <v>30</v>
      </c>
      <c r="T40" s="60" t="s">
        <v>30</v>
      </c>
    </row>
    <row r="41" spans="1:20" x14ac:dyDescent="0.3">
      <c r="A41" s="49" t="s">
        <v>61</v>
      </c>
      <c r="B41" s="50">
        <v>709.37566441297827</v>
      </c>
      <c r="C41" s="50">
        <v>1315.1794320273057</v>
      </c>
      <c r="D41" s="47">
        <v>1644.0919718934119</v>
      </c>
      <c r="E41" s="50" t="s">
        <v>30</v>
      </c>
      <c r="F41" s="50">
        <v>1001.9920060694453</v>
      </c>
      <c r="G41" s="50">
        <v>967.46704778683147</v>
      </c>
      <c r="H41" s="30"/>
      <c r="I41" s="44" t="s">
        <v>61</v>
      </c>
      <c r="J41" s="29">
        <v>992.21676164463304</v>
      </c>
      <c r="K41" s="29">
        <v>483.49253111730462</v>
      </c>
      <c r="L41" s="29">
        <v>501.92571428739961</v>
      </c>
      <c r="M41" s="29">
        <v>887.09224635033661</v>
      </c>
      <c r="N41" s="30"/>
      <c r="O41" s="30"/>
      <c r="P41" s="44" t="s">
        <v>61</v>
      </c>
      <c r="Q41" s="29" t="s">
        <v>30</v>
      </c>
      <c r="R41" s="29">
        <v>6725.3717446907967</v>
      </c>
      <c r="S41" s="29">
        <v>502.13894390520585</v>
      </c>
      <c r="T41" s="29">
        <v>813.89245089674421</v>
      </c>
    </row>
    <row r="42" spans="1:20" x14ac:dyDescent="0.3">
      <c r="A42" s="55" t="s">
        <v>62</v>
      </c>
      <c r="B42" s="29">
        <v>744.65921070502259</v>
      </c>
      <c r="C42" s="29">
        <v>435.44865832224616</v>
      </c>
      <c r="D42" s="29">
        <v>1579.2504130181974</v>
      </c>
      <c r="E42" s="29" t="s">
        <v>30</v>
      </c>
      <c r="F42" s="29">
        <v>625.97811363122662</v>
      </c>
      <c r="G42" s="29">
        <v>708.60137039655194</v>
      </c>
      <c r="H42" s="30"/>
      <c r="I42" s="33" t="s">
        <v>62</v>
      </c>
      <c r="J42" s="53" t="s">
        <v>30</v>
      </c>
      <c r="K42" s="29">
        <v>442.75046971260264</v>
      </c>
      <c r="L42" s="29">
        <v>426.68688086829565</v>
      </c>
      <c r="M42" s="54" t="s">
        <v>30</v>
      </c>
      <c r="N42" s="30"/>
      <c r="O42" s="30"/>
      <c r="P42" s="33" t="s">
        <v>62</v>
      </c>
      <c r="Q42" s="53" t="s">
        <v>30</v>
      </c>
      <c r="R42" s="29" t="s">
        <v>30</v>
      </c>
      <c r="S42" s="29">
        <v>113.46122014665781</v>
      </c>
      <c r="T42" s="54">
        <v>1440</v>
      </c>
    </row>
    <row r="43" spans="1:20" x14ac:dyDescent="0.3">
      <c r="A43" s="55" t="s">
        <v>63</v>
      </c>
      <c r="B43" s="29">
        <v>622.25926085245692</v>
      </c>
      <c r="C43" s="29">
        <v>787.99127163045796</v>
      </c>
      <c r="D43" s="29">
        <v>1042.6915187804686</v>
      </c>
      <c r="E43" s="29" t="s">
        <v>30</v>
      </c>
      <c r="F43" s="29">
        <v>1069.1607869118134</v>
      </c>
      <c r="G43" s="29">
        <v>1064.8724561465042</v>
      </c>
      <c r="H43" s="30"/>
      <c r="I43" s="33" t="s">
        <v>63</v>
      </c>
      <c r="J43" s="53">
        <v>581.35308315217196</v>
      </c>
      <c r="K43" s="29">
        <v>533.6002132936718</v>
      </c>
      <c r="L43" s="29">
        <v>305.32848957055484</v>
      </c>
      <c r="M43" s="54">
        <v>580.46001487449166</v>
      </c>
      <c r="N43" s="30"/>
      <c r="O43" s="30"/>
      <c r="P43" s="33" t="s">
        <v>63</v>
      </c>
      <c r="Q43" s="53" t="s">
        <v>30</v>
      </c>
      <c r="R43" s="29">
        <v>7043.7034522757931</v>
      </c>
      <c r="S43" s="29">
        <v>605.27754115600521</v>
      </c>
      <c r="T43" s="54">
        <v>421.51683256329954</v>
      </c>
    </row>
    <row r="44" spans="1:20" x14ac:dyDescent="0.3">
      <c r="A44" s="55" t="s">
        <v>64</v>
      </c>
      <c r="B44" s="29">
        <v>895.41801658160387</v>
      </c>
      <c r="C44" s="29">
        <v>1718.2767637589793</v>
      </c>
      <c r="D44" s="29">
        <v>1686.6232258351615</v>
      </c>
      <c r="E44" s="29" t="s">
        <v>30</v>
      </c>
      <c r="F44" s="29">
        <v>1441.8971932178567</v>
      </c>
      <c r="G44" s="29">
        <v>1053.3122140137825</v>
      </c>
      <c r="H44" s="30"/>
      <c r="I44" s="33" t="s">
        <v>64</v>
      </c>
      <c r="J44" s="53">
        <v>1092.8338539735851</v>
      </c>
      <c r="K44" s="29">
        <v>776.52495052525489</v>
      </c>
      <c r="L44" s="29">
        <v>576.83643698529852</v>
      </c>
      <c r="M44" s="54">
        <v>1047.0939329657451</v>
      </c>
      <c r="N44" s="30"/>
      <c r="O44" s="30"/>
      <c r="P44" s="33" t="s">
        <v>64</v>
      </c>
      <c r="Q44" s="53" t="s">
        <v>30</v>
      </c>
      <c r="R44" s="29">
        <v>6000</v>
      </c>
      <c r="S44" s="29">
        <v>652.00392355435656</v>
      </c>
      <c r="T44" s="54">
        <v>1240.1681679971341</v>
      </c>
    </row>
    <row r="45" spans="1:20" x14ac:dyDescent="0.3">
      <c r="A45" s="55" t="s">
        <v>65</v>
      </c>
      <c r="B45" s="29">
        <v>516.44331908075526</v>
      </c>
      <c r="C45" s="29">
        <v>586.7819400257531</v>
      </c>
      <c r="D45" s="29">
        <v>602.50298047908871</v>
      </c>
      <c r="E45" s="29" t="s">
        <v>30</v>
      </c>
      <c r="F45" s="29">
        <v>793.48270002867775</v>
      </c>
      <c r="G45" s="29" t="s">
        <v>30</v>
      </c>
      <c r="H45" s="30"/>
      <c r="I45" s="33" t="s">
        <v>65</v>
      </c>
      <c r="J45" s="53" t="s">
        <v>30</v>
      </c>
      <c r="K45" s="29">
        <v>503.04563656170455</v>
      </c>
      <c r="L45" s="29">
        <v>367.74287495913455</v>
      </c>
      <c r="M45" s="54">
        <v>200.00000000000006</v>
      </c>
      <c r="N45" s="30"/>
      <c r="O45" s="30"/>
      <c r="P45" s="33" t="s">
        <v>65</v>
      </c>
      <c r="Q45" s="53" t="s">
        <v>30</v>
      </c>
      <c r="R45" s="29" t="s">
        <v>30</v>
      </c>
      <c r="S45" s="29">
        <v>308.33817905582663</v>
      </c>
      <c r="T45" s="54">
        <v>155.84528064907607</v>
      </c>
    </row>
    <row r="46" spans="1:20" x14ac:dyDescent="0.3">
      <c r="A46" s="55" t="s">
        <v>66</v>
      </c>
      <c r="B46" s="29">
        <v>709.75759666387398</v>
      </c>
      <c r="C46" s="29">
        <v>1269.8164377915432</v>
      </c>
      <c r="D46" s="29">
        <v>1845.2187422703928</v>
      </c>
      <c r="E46" s="29" t="s">
        <v>30</v>
      </c>
      <c r="F46" s="29">
        <v>805.06134104371654</v>
      </c>
      <c r="G46" s="29">
        <v>755.83277015328815</v>
      </c>
      <c r="H46" s="30"/>
      <c r="I46" s="33" t="s">
        <v>66</v>
      </c>
      <c r="J46" s="53">
        <v>788.24410921274921</v>
      </c>
      <c r="K46" s="29">
        <v>728.32536850926726</v>
      </c>
      <c r="L46" s="29">
        <v>646.07527360482618</v>
      </c>
      <c r="M46" s="54">
        <v>833.72999813317892</v>
      </c>
      <c r="N46" s="30"/>
      <c r="O46" s="30"/>
      <c r="P46" s="33" t="s">
        <v>66</v>
      </c>
      <c r="Q46" s="53" t="s">
        <v>30</v>
      </c>
      <c r="R46" s="29">
        <v>5694.8974717291558</v>
      </c>
      <c r="S46" s="29">
        <v>586.26454372510182</v>
      </c>
      <c r="T46" s="54">
        <v>931.26171457852627</v>
      </c>
    </row>
    <row r="47" spans="1:20" x14ac:dyDescent="0.3">
      <c r="A47" s="66"/>
      <c r="B47" s="38" t="s">
        <v>30</v>
      </c>
      <c r="C47" s="38" t="s">
        <v>30</v>
      </c>
      <c r="D47" s="38" t="s">
        <v>30</v>
      </c>
      <c r="E47" s="38" t="s">
        <v>30</v>
      </c>
      <c r="F47" s="38" t="s">
        <v>30</v>
      </c>
      <c r="G47" s="38" t="s">
        <v>30</v>
      </c>
      <c r="H47" s="42"/>
      <c r="I47" s="25"/>
      <c r="J47" s="73" t="s">
        <v>30</v>
      </c>
      <c r="K47" s="74" t="s">
        <v>30</v>
      </c>
      <c r="L47" s="74" t="s">
        <v>30</v>
      </c>
      <c r="M47" s="77" t="s">
        <v>30</v>
      </c>
      <c r="N47" s="42"/>
      <c r="O47" s="42"/>
      <c r="P47" s="25"/>
      <c r="Q47" s="73" t="s">
        <v>30</v>
      </c>
      <c r="R47" s="74" t="s">
        <v>30</v>
      </c>
      <c r="S47" s="74" t="s">
        <v>30</v>
      </c>
      <c r="T47" s="77" t="s">
        <v>30</v>
      </c>
    </row>
    <row r="48" spans="1:20" x14ac:dyDescent="0.3">
      <c r="A48" s="44" t="s">
        <v>67</v>
      </c>
      <c r="B48" s="29">
        <v>879.50018016084846</v>
      </c>
      <c r="C48" s="29">
        <v>1188.5957697627755</v>
      </c>
      <c r="D48" s="70">
        <v>969.90709149621034</v>
      </c>
      <c r="E48" s="29" t="s">
        <v>30</v>
      </c>
      <c r="F48" s="29">
        <v>1083.974669722068</v>
      </c>
      <c r="G48" s="29">
        <v>1289.6944504884868</v>
      </c>
      <c r="H48" s="30"/>
      <c r="I48" s="44" t="s">
        <v>67</v>
      </c>
      <c r="J48" s="29">
        <v>822.0678306017918</v>
      </c>
      <c r="K48" s="29">
        <v>913.12249750222918</v>
      </c>
      <c r="L48" s="29">
        <v>483.49425309969996</v>
      </c>
      <c r="M48" s="29">
        <v>857.64856857012114</v>
      </c>
      <c r="N48" s="30"/>
      <c r="O48" s="30"/>
      <c r="P48" s="44" t="s">
        <v>67</v>
      </c>
      <c r="Q48" s="29" t="s">
        <v>30</v>
      </c>
      <c r="R48" s="29">
        <v>4543.2867869996462</v>
      </c>
      <c r="S48" s="29">
        <v>708.46270439614352</v>
      </c>
      <c r="T48" s="29">
        <v>871.80019645945526</v>
      </c>
    </row>
    <row r="49" spans="1:20" x14ac:dyDescent="0.3">
      <c r="A49" s="33" t="s">
        <v>68</v>
      </c>
      <c r="B49" s="53">
        <v>922.1808591288534</v>
      </c>
      <c r="C49" s="29">
        <v>1295.1551802365327</v>
      </c>
      <c r="D49" s="81">
        <v>987.71272329829537</v>
      </c>
      <c r="E49" s="29" t="s">
        <v>30</v>
      </c>
      <c r="F49" s="81">
        <v>843.24990046681421</v>
      </c>
      <c r="G49" s="29">
        <v>1373.8445010755654</v>
      </c>
      <c r="H49" s="30"/>
      <c r="I49" s="33" t="s">
        <v>68</v>
      </c>
      <c r="J49" s="53">
        <v>809.32699588424748</v>
      </c>
      <c r="K49" s="29">
        <v>929.0937793060989</v>
      </c>
      <c r="L49" s="29">
        <v>654.37138397562558</v>
      </c>
      <c r="M49" s="54">
        <v>899.95855309450735</v>
      </c>
      <c r="N49" s="30"/>
      <c r="O49" s="30"/>
      <c r="P49" s="33" t="s">
        <v>68</v>
      </c>
      <c r="Q49" s="53" t="s">
        <v>30</v>
      </c>
      <c r="R49" s="29">
        <v>6324.4951037692754</v>
      </c>
      <c r="S49" s="29">
        <v>706.62306311473969</v>
      </c>
      <c r="T49" s="54">
        <v>532.93903790409342</v>
      </c>
    </row>
    <row r="50" spans="1:20" x14ac:dyDescent="0.3">
      <c r="A50" s="33" t="s">
        <v>69</v>
      </c>
      <c r="B50" s="53">
        <v>475.76955289047334</v>
      </c>
      <c r="C50" s="29">
        <v>1164.980633976033</v>
      </c>
      <c r="D50" s="81">
        <v>1238.6571112100391</v>
      </c>
      <c r="E50" s="29" t="s">
        <v>30</v>
      </c>
      <c r="F50" s="81">
        <v>1161.3238082080959</v>
      </c>
      <c r="G50" s="29">
        <v>1140.2385257423093</v>
      </c>
      <c r="H50" s="30"/>
      <c r="I50" s="33" t="s">
        <v>69</v>
      </c>
      <c r="J50" s="53">
        <v>722.95566502463032</v>
      </c>
      <c r="K50" s="29">
        <v>922.87294836995943</v>
      </c>
      <c r="L50" s="29">
        <v>436.52749889613671</v>
      </c>
      <c r="M50" s="54">
        <v>840.23796234081271</v>
      </c>
      <c r="N50" s="30"/>
      <c r="O50" s="30"/>
      <c r="P50" s="33" t="s">
        <v>69</v>
      </c>
      <c r="Q50" s="53" t="s">
        <v>30</v>
      </c>
      <c r="R50" s="29">
        <v>2888.9112862627044</v>
      </c>
      <c r="S50" s="29">
        <v>776.83730409382031</v>
      </c>
      <c r="T50" s="54">
        <v>747.98914920163134</v>
      </c>
    </row>
    <row r="51" spans="1:20" x14ac:dyDescent="0.3">
      <c r="A51" s="33" t="s">
        <v>70</v>
      </c>
      <c r="B51" s="53">
        <v>602.23940997688646</v>
      </c>
      <c r="C51" s="29">
        <v>1091.5504894471239</v>
      </c>
      <c r="D51" s="81">
        <v>788.41660975994967</v>
      </c>
      <c r="E51" s="29" t="s">
        <v>30</v>
      </c>
      <c r="F51" s="81">
        <v>1072.1273884189852</v>
      </c>
      <c r="G51" s="29">
        <v>1236.8971424452477</v>
      </c>
      <c r="H51" s="30"/>
      <c r="I51" s="33" t="s">
        <v>70</v>
      </c>
      <c r="J51" s="53">
        <v>870.31559976510562</v>
      </c>
      <c r="K51" s="29">
        <v>772.55894964848915</v>
      </c>
      <c r="L51" s="29">
        <v>418.65481308234087</v>
      </c>
      <c r="M51" s="54">
        <v>847.4604426874281</v>
      </c>
      <c r="N51" s="30"/>
      <c r="O51" s="30"/>
      <c r="P51" s="33" t="s">
        <v>70</v>
      </c>
      <c r="Q51" s="53" t="s">
        <v>30</v>
      </c>
      <c r="R51" s="29" t="s">
        <v>30</v>
      </c>
      <c r="S51" s="29">
        <v>333.50597644220574</v>
      </c>
      <c r="T51" s="54">
        <v>1124.2624996072257</v>
      </c>
    </row>
    <row r="52" spans="1:20" x14ac:dyDescent="0.3">
      <c r="A52" s="37"/>
      <c r="B52" s="58" t="s">
        <v>30</v>
      </c>
      <c r="C52" s="38" t="s">
        <v>30</v>
      </c>
      <c r="D52" s="82" t="s">
        <v>30</v>
      </c>
      <c r="E52" s="38" t="s">
        <v>30</v>
      </c>
      <c r="F52" s="82" t="s">
        <v>30</v>
      </c>
      <c r="G52" s="38" t="s">
        <v>30</v>
      </c>
      <c r="H52" s="42"/>
      <c r="I52" s="37"/>
      <c r="J52" s="58" t="s">
        <v>30</v>
      </c>
      <c r="K52" s="38" t="s">
        <v>30</v>
      </c>
      <c r="L52" s="38" t="s">
        <v>30</v>
      </c>
      <c r="M52" s="60" t="s">
        <v>30</v>
      </c>
      <c r="N52" s="42"/>
      <c r="O52" s="42"/>
      <c r="P52" s="37"/>
      <c r="Q52" s="58" t="s">
        <v>30</v>
      </c>
      <c r="R52" s="38" t="s">
        <v>30</v>
      </c>
      <c r="S52" s="38" t="s">
        <v>30</v>
      </c>
      <c r="T52" s="60" t="s">
        <v>30</v>
      </c>
    </row>
    <row r="53" spans="1:20" x14ac:dyDescent="0.3">
      <c r="A53" s="49" t="s">
        <v>71</v>
      </c>
      <c r="B53" s="50">
        <v>377.40196192744725</v>
      </c>
      <c r="C53" s="50">
        <v>548.01205419721384</v>
      </c>
      <c r="D53" s="47">
        <v>377.98524998080023</v>
      </c>
      <c r="E53" s="50">
        <v>58.867614806600926</v>
      </c>
      <c r="F53" s="50">
        <v>476.49891068417185</v>
      </c>
      <c r="G53" s="50">
        <v>445.30840124589474</v>
      </c>
      <c r="H53" s="30"/>
      <c r="I53" s="44" t="s">
        <v>71</v>
      </c>
      <c r="J53" s="29">
        <v>0</v>
      </c>
      <c r="K53" s="29">
        <v>447.65815608359384</v>
      </c>
      <c r="L53" s="29">
        <v>281.50065344201033</v>
      </c>
      <c r="M53" s="29">
        <v>299.99999999999994</v>
      </c>
      <c r="N53" s="30"/>
      <c r="O53" s="30"/>
      <c r="P53" s="44" t="s">
        <v>71</v>
      </c>
      <c r="Q53" s="29" t="s">
        <v>30</v>
      </c>
      <c r="R53" s="29">
        <v>8220.2072489893362</v>
      </c>
      <c r="S53" s="29">
        <v>373.55112846270237</v>
      </c>
      <c r="T53" s="29">
        <v>312.2745334890306</v>
      </c>
    </row>
    <row r="54" spans="1:20" x14ac:dyDescent="0.3">
      <c r="A54" s="55" t="s">
        <v>72</v>
      </c>
      <c r="B54" s="29">
        <v>486.43871722316834</v>
      </c>
      <c r="C54" s="29">
        <v>751.18466522870574</v>
      </c>
      <c r="D54" s="29">
        <v>980.44922069441805</v>
      </c>
      <c r="E54" s="29" t="s">
        <v>30</v>
      </c>
      <c r="F54" s="29">
        <v>708.17542922174061</v>
      </c>
      <c r="G54" s="29">
        <v>643.13321995853869</v>
      </c>
      <c r="H54" s="30"/>
      <c r="I54" s="33" t="s">
        <v>72</v>
      </c>
      <c r="J54" s="53">
        <v>0</v>
      </c>
      <c r="K54" s="29">
        <v>658.38521317271648</v>
      </c>
      <c r="L54" s="29">
        <v>297.78829010061287</v>
      </c>
      <c r="M54" s="54">
        <v>299.99999999999994</v>
      </c>
      <c r="N54" s="30"/>
      <c r="O54" s="30"/>
      <c r="P54" s="33" t="s">
        <v>72</v>
      </c>
      <c r="Q54" s="53" t="s">
        <v>30</v>
      </c>
      <c r="R54" s="29">
        <v>14994.750996299817</v>
      </c>
      <c r="S54" s="29">
        <v>527.29271945087055</v>
      </c>
      <c r="T54" s="54">
        <v>509.36665259847575</v>
      </c>
    </row>
    <row r="55" spans="1:20" x14ac:dyDescent="0.3">
      <c r="A55" s="55" t="s">
        <v>73</v>
      </c>
      <c r="B55" s="29">
        <v>494.54620280232712</v>
      </c>
      <c r="C55" s="29">
        <v>367.06739795408174</v>
      </c>
      <c r="D55" s="29">
        <v>335.19898133035014</v>
      </c>
      <c r="E55" s="29" t="s">
        <v>30</v>
      </c>
      <c r="F55" s="29">
        <v>245.02772357640976</v>
      </c>
      <c r="G55" s="29">
        <v>600</v>
      </c>
      <c r="H55" s="30"/>
      <c r="I55" s="33" t="s">
        <v>73</v>
      </c>
      <c r="J55" s="53" t="s">
        <v>30</v>
      </c>
      <c r="K55" s="29">
        <v>395.30371609098728</v>
      </c>
      <c r="L55" s="29">
        <v>398.22093528072236</v>
      </c>
      <c r="M55" s="54" t="s">
        <v>30</v>
      </c>
      <c r="N55" s="30"/>
      <c r="O55" s="30"/>
      <c r="P55" s="33" t="s">
        <v>73</v>
      </c>
      <c r="Q55" s="53" t="s">
        <v>30</v>
      </c>
      <c r="R55" s="29">
        <v>7541.8132316157717</v>
      </c>
      <c r="S55" s="29">
        <v>338.60247691046226</v>
      </c>
      <c r="T55" s="54">
        <v>316.66166045741778</v>
      </c>
    </row>
    <row r="56" spans="1:20" x14ac:dyDescent="0.3">
      <c r="A56" s="55" t="s">
        <v>74</v>
      </c>
      <c r="B56" s="29">
        <v>125.39063758527683</v>
      </c>
      <c r="C56" s="29">
        <v>91.462965745940778</v>
      </c>
      <c r="D56" s="29">
        <v>343.67864888914767</v>
      </c>
      <c r="E56" s="29">
        <v>58.867614806600926</v>
      </c>
      <c r="F56" s="29">
        <v>95.754273298660777</v>
      </c>
      <c r="G56" s="29" t="s">
        <v>30</v>
      </c>
      <c r="H56" s="30"/>
      <c r="I56" s="33" t="s">
        <v>74</v>
      </c>
      <c r="J56" s="53" t="s">
        <v>30</v>
      </c>
      <c r="K56" s="29">
        <v>163.40853891245547</v>
      </c>
      <c r="L56" s="29">
        <v>96.389861141198168</v>
      </c>
      <c r="M56" s="54" t="s">
        <v>30</v>
      </c>
      <c r="N56" s="30"/>
      <c r="O56" s="30"/>
      <c r="P56" s="33" t="s">
        <v>74</v>
      </c>
      <c r="Q56" s="53" t="s">
        <v>30</v>
      </c>
      <c r="R56" s="29" t="s">
        <v>30</v>
      </c>
      <c r="S56" s="29">
        <v>69.236841835248356</v>
      </c>
      <c r="T56" s="54">
        <v>82.511204512872595</v>
      </c>
    </row>
    <row r="57" spans="1:20" x14ac:dyDescent="0.3">
      <c r="A57" s="55" t="s">
        <v>75</v>
      </c>
      <c r="B57" s="29">
        <v>313.34080651720211</v>
      </c>
      <c r="C57" s="29">
        <v>737.40725028437464</v>
      </c>
      <c r="D57" s="29">
        <v>134.60027170639373</v>
      </c>
      <c r="E57" s="29" t="s">
        <v>30</v>
      </c>
      <c r="F57" s="29">
        <v>386.61984498292759</v>
      </c>
      <c r="G57" s="29">
        <v>0</v>
      </c>
      <c r="H57" s="30"/>
      <c r="I57" s="33" t="s">
        <v>75</v>
      </c>
      <c r="J57" s="53" t="s">
        <v>30</v>
      </c>
      <c r="K57" s="29">
        <v>377.96913999046342</v>
      </c>
      <c r="L57" s="29">
        <v>71.002508730941329</v>
      </c>
      <c r="M57" s="54" t="s">
        <v>30</v>
      </c>
      <c r="N57" s="30"/>
      <c r="O57" s="30"/>
      <c r="P57" s="33" t="s">
        <v>75</v>
      </c>
      <c r="Q57" s="53" t="s">
        <v>30</v>
      </c>
      <c r="R57" s="29" t="s">
        <v>30</v>
      </c>
      <c r="S57" s="29">
        <v>267.5210345351307</v>
      </c>
      <c r="T57" s="54">
        <v>230.20630610138636</v>
      </c>
    </row>
    <row r="58" spans="1:20" x14ac:dyDescent="0.3">
      <c r="A58" s="66"/>
      <c r="B58" s="83" t="s">
        <v>30</v>
      </c>
      <c r="C58" s="83" t="s">
        <v>30</v>
      </c>
      <c r="D58" s="83" t="s">
        <v>30</v>
      </c>
      <c r="E58" s="83" t="s">
        <v>30</v>
      </c>
      <c r="F58" s="83" t="s">
        <v>30</v>
      </c>
      <c r="G58" s="83" t="s">
        <v>30</v>
      </c>
      <c r="H58" s="42"/>
      <c r="I58" s="25"/>
      <c r="J58" s="73" t="s">
        <v>30</v>
      </c>
      <c r="K58" s="74" t="s">
        <v>30</v>
      </c>
      <c r="L58" s="74" t="s">
        <v>30</v>
      </c>
      <c r="M58" s="77" t="s">
        <v>30</v>
      </c>
      <c r="N58" s="42"/>
      <c r="O58" s="42"/>
      <c r="P58" s="25"/>
      <c r="Q58" s="73" t="s">
        <v>30</v>
      </c>
      <c r="R58" s="74" t="s">
        <v>30</v>
      </c>
      <c r="S58" s="74" t="s">
        <v>30</v>
      </c>
      <c r="T58" s="77" t="s">
        <v>30</v>
      </c>
    </row>
    <row r="59" spans="1:20" x14ac:dyDescent="0.3">
      <c r="A59" s="44" t="s">
        <v>76</v>
      </c>
      <c r="B59" s="29">
        <v>803.63032046644696</v>
      </c>
      <c r="C59" s="29">
        <v>1408.4915766555112</v>
      </c>
      <c r="D59" s="70">
        <v>1029.3075927411005</v>
      </c>
      <c r="E59" s="29" t="s">
        <v>30</v>
      </c>
      <c r="F59" s="29">
        <v>1151.2722858053055</v>
      </c>
      <c r="G59" s="29">
        <v>1001.9016167220806</v>
      </c>
      <c r="H59" s="30"/>
      <c r="I59" s="44" t="s">
        <v>76</v>
      </c>
      <c r="J59" s="29">
        <v>1191.4269858067255</v>
      </c>
      <c r="K59" s="29">
        <v>847.06453198284555</v>
      </c>
      <c r="L59" s="29">
        <v>459.36775082700751</v>
      </c>
      <c r="M59" s="29">
        <v>1018.9020140446258</v>
      </c>
      <c r="N59" s="30"/>
      <c r="O59" s="30"/>
      <c r="P59" s="44" t="s">
        <v>76</v>
      </c>
      <c r="Q59" s="29">
        <v>11308.481997021878</v>
      </c>
      <c r="R59" s="29">
        <v>3262.7709960932416</v>
      </c>
      <c r="S59" s="29">
        <v>711.1641010592557</v>
      </c>
      <c r="T59" s="29">
        <v>790.99429773960082</v>
      </c>
    </row>
    <row r="60" spans="1:20" x14ac:dyDescent="0.3">
      <c r="A60" s="33" t="s">
        <v>77</v>
      </c>
      <c r="B60" s="53">
        <v>829.33746893261605</v>
      </c>
      <c r="C60" s="29">
        <v>1314.5815020853545</v>
      </c>
      <c r="D60" s="56">
        <v>1071.8940384567004</v>
      </c>
      <c r="E60" s="56" t="s">
        <v>30</v>
      </c>
      <c r="F60" s="56">
        <v>1049.9059141381631</v>
      </c>
      <c r="G60" s="29">
        <v>916.15165694329244</v>
      </c>
      <c r="H60" s="30"/>
      <c r="I60" s="33" t="s">
        <v>77</v>
      </c>
      <c r="J60" s="53">
        <v>1344.5730439312999</v>
      </c>
      <c r="K60" s="29">
        <v>934.3420027458485</v>
      </c>
      <c r="L60" s="29">
        <v>362.63284637124775</v>
      </c>
      <c r="M60" s="54">
        <v>1279.0366094902658</v>
      </c>
      <c r="N60" s="30"/>
      <c r="O60" s="30"/>
      <c r="P60" s="33" t="s">
        <v>77</v>
      </c>
      <c r="Q60" s="53">
        <v>9186.5419015117914</v>
      </c>
      <c r="R60" s="29">
        <v>5813.9416104116362</v>
      </c>
      <c r="S60" s="29">
        <v>764.64240795164949</v>
      </c>
      <c r="T60" s="54">
        <v>919.2675954817289</v>
      </c>
    </row>
    <row r="61" spans="1:20" x14ac:dyDescent="0.3">
      <c r="A61" s="33" t="s">
        <v>78</v>
      </c>
      <c r="B61" s="53">
        <v>598.49832044656011</v>
      </c>
      <c r="C61" s="29">
        <v>1513.6490120329524</v>
      </c>
      <c r="D61" s="56">
        <v>934.52432704705279</v>
      </c>
      <c r="E61" s="56" t="s">
        <v>30</v>
      </c>
      <c r="F61" s="56">
        <v>1354.7158283131009</v>
      </c>
      <c r="G61" s="29">
        <v>1032.7306665441588</v>
      </c>
      <c r="H61" s="30"/>
      <c r="I61" s="33" t="s">
        <v>78</v>
      </c>
      <c r="J61" s="53">
        <v>1680</v>
      </c>
      <c r="K61" s="29">
        <v>745.76109374087309</v>
      </c>
      <c r="L61" s="29">
        <v>370.55500180955266</v>
      </c>
      <c r="M61" s="54">
        <v>840.11842525728821</v>
      </c>
      <c r="N61" s="30"/>
      <c r="O61" s="30"/>
      <c r="P61" s="33" t="s">
        <v>78</v>
      </c>
      <c r="Q61" s="53">
        <v>7005.1101363113748</v>
      </c>
      <c r="R61" s="29">
        <v>6660.960719226915</v>
      </c>
      <c r="S61" s="29">
        <v>697.27517095822441</v>
      </c>
      <c r="T61" s="54">
        <v>711.35210064147168</v>
      </c>
    </row>
    <row r="62" spans="1:20" x14ac:dyDescent="0.3">
      <c r="A62" s="33" t="s">
        <v>79</v>
      </c>
      <c r="B62" s="53">
        <v>841.76272722465137</v>
      </c>
      <c r="C62" s="29">
        <v>1330.7938534045554</v>
      </c>
      <c r="D62" s="56">
        <v>997.17664810070869</v>
      </c>
      <c r="E62" s="56" t="s">
        <v>30</v>
      </c>
      <c r="F62" s="56">
        <v>928.56528333120889</v>
      </c>
      <c r="G62" s="29">
        <v>1031.1604794068553</v>
      </c>
      <c r="H62" s="30"/>
      <c r="I62" s="33" t="s">
        <v>79</v>
      </c>
      <c r="J62" s="53">
        <v>1164.8323116676618</v>
      </c>
      <c r="K62" s="29">
        <v>905.91765573846851</v>
      </c>
      <c r="L62" s="29">
        <v>547.91066749671415</v>
      </c>
      <c r="M62" s="54">
        <v>841.02086575328735</v>
      </c>
      <c r="N62" s="30"/>
      <c r="O62" s="30"/>
      <c r="P62" s="33" t="s">
        <v>79</v>
      </c>
      <c r="Q62" s="53">
        <v>10163.523636967731</v>
      </c>
      <c r="R62" s="29">
        <v>1655.8306857765538</v>
      </c>
      <c r="S62" s="29">
        <v>610.42028932906101</v>
      </c>
      <c r="T62" s="54">
        <v>598.42966314178807</v>
      </c>
    </row>
    <row r="63" spans="1:20" x14ac:dyDescent="0.3">
      <c r="A63" s="33" t="s">
        <v>80</v>
      </c>
      <c r="B63" s="53">
        <v>880.61838508710719</v>
      </c>
      <c r="C63" s="29">
        <v>1373.1408358478409</v>
      </c>
      <c r="D63" s="56">
        <v>1260.8018533326826</v>
      </c>
      <c r="E63" s="56" t="s">
        <v>30</v>
      </c>
      <c r="F63" s="56">
        <v>1119.5321801223324</v>
      </c>
      <c r="G63" s="29">
        <v>581.49416018678153</v>
      </c>
      <c r="H63" s="30"/>
      <c r="I63" s="33" t="s">
        <v>80</v>
      </c>
      <c r="J63" s="53" t="s">
        <v>30</v>
      </c>
      <c r="K63" s="29">
        <v>598.69690394797749</v>
      </c>
      <c r="L63" s="29">
        <v>216.65772496858</v>
      </c>
      <c r="M63" s="54">
        <v>1147.0074456289628</v>
      </c>
      <c r="N63" s="30"/>
      <c r="O63" s="30"/>
      <c r="P63" s="33" t="s">
        <v>80</v>
      </c>
      <c r="Q63" s="53">
        <v>11791.327315310979</v>
      </c>
      <c r="R63" s="29">
        <v>681.00834842636687</v>
      </c>
      <c r="S63" s="29">
        <v>796.80528159095138</v>
      </c>
      <c r="T63" s="54">
        <v>1053.461374927597</v>
      </c>
    </row>
    <row r="64" spans="1:20" x14ac:dyDescent="0.3">
      <c r="A64" s="37"/>
      <c r="B64" s="58" t="s">
        <v>30</v>
      </c>
      <c r="C64" s="38" t="s">
        <v>30</v>
      </c>
      <c r="D64" s="59" t="s">
        <v>30</v>
      </c>
      <c r="E64" s="59" t="s">
        <v>30</v>
      </c>
      <c r="F64" s="59" t="s">
        <v>30</v>
      </c>
      <c r="G64" s="38" t="s">
        <v>30</v>
      </c>
      <c r="H64" s="42"/>
      <c r="I64" s="37"/>
      <c r="J64" s="58" t="s">
        <v>30</v>
      </c>
      <c r="K64" s="38" t="s">
        <v>30</v>
      </c>
      <c r="L64" s="38" t="s">
        <v>30</v>
      </c>
      <c r="M64" s="60" t="s">
        <v>30</v>
      </c>
      <c r="N64" s="42"/>
      <c r="O64" s="42"/>
      <c r="P64" s="37"/>
      <c r="Q64" s="58" t="s">
        <v>30</v>
      </c>
      <c r="R64" s="38" t="s">
        <v>30</v>
      </c>
      <c r="S64" s="38" t="s">
        <v>30</v>
      </c>
      <c r="T64" s="60" t="s">
        <v>30</v>
      </c>
    </row>
    <row r="65" spans="1:20" x14ac:dyDescent="0.3">
      <c r="A65" s="44" t="s">
        <v>81</v>
      </c>
      <c r="B65" s="29">
        <v>679.40114988747223</v>
      </c>
      <c r="C65" s="29">
        <v>1778.6802758918245</v>
      </c>
      <c r="D65" s="51">
        <v>1396.4991327137702</v>
      </c>
      <c r="E65" s="29">
        <v>466.1309514739475</v>
      </c>
      <c r="F65" s="29">
        <v>888.63379481594666</v>
      </c>
      <c r="G65" s="29">
        <v>937.67751279517915</v>
      </c>
      <c r="H65" s="30"/>
      <c r="I65" s="44" t="s">
        <v>81</v>
      </c>
      <c r="J65" s="29">
        <v>1121.9279712642847</v>
      </c>
      <c r="K65" s="29">
        <v>808.049941768851</v>
      </c>
      <c r="L65" s="29">
        <v>445.15429013714299</v>
      </c>
      <c r="M65" s="29">
        <v>901.1390119345516</v>
      </c>
      <c r="N65" s="30"/>
      <c r="O65" s="30"/>
      <c r="P65" s="44" t="s">
        <v>81</v>
      </c>
      <c r="Q65" s="29">
        <v>8397.7226224505866</v>
      </c>
      <c r="R65" s="29">
        <v>14729.413977282273</v>
      </c>
      <c r="S65" s="29">
        <v>642.72691043057887</v>
      </c>
      <c r="T65" s="29">
        <v>769.42398071232071</v>
      </c>
    </row>
    <row r="66" spans="1:20" x14ac:dyDescent="0.3">
      <c r="A66" s="33" t="s">
        <v>82</v>
      </c>
      <c r="B66" s="53">
        <v>664.51152476733591</v>
      </c>
      <c r="C66" s="29">
        <v>1298.2479304864803</v>
      </c>
      <c r="D66" s="56">
        <v>1306.8918216008558</v>
      </c>
      <c r="E66" s="56">
        <v>720.00000000000011</v>
      </c>
      <c r="F66" s="56">
        <v>964.5886444416501</v>
      </c>
      <c r="G66" s="29">
        <v>898.26490240003204</v>
      </c>
      <c r="H66" s="30"/>
      <c r="I66" s="33" t="s">
        <v>82</v>
      </c>
      <c r="J66" s="53">
        <v>968.4220379323491</v>
      </c>
      <c r="K66" s="29">
        <v>745.86419242449028</v>
      </c>
      <c r="L66" s="29">
        <v>338.51388934272182</v>
      </c>
      <c r="M66" s="54">
        <v>623.70986435978318</v>
      </c>
      <c r="N66" s="30"/>
      <c r="O66" s="30"/>
      <c r="P66" s="33" t="s">
        <v>82</v>
      </c>
      <c r="Q66" s="53">
        <v>48761.904761904756</v>
      </c>
      <c r="R66" s="29">
        <v>2686.9523809523816</v>
      </c>
      <c r="S66" s="29">
        <v>594.79955920606005</v>
      </c>
      <c r="T66" s="54">
        <v>882.82861086010632</v>
      </c>
    </row>
    <row r="67" spans="1:20" x14ac:dyDescent="0.3">
      <c r="A67" s="33" t="s">
        <v>83</v>
      </c>
      <c r="B67" s="53">
        <v>720.50221336940922</v>
      </c>
      <c r="C67" s="29">
        <v>2038.947125701251</v>
      </c>
      <c r="D67" s="56">
        <v>1375.0135502313481</v>
      </c>
      <c r="E67" s="56">
        <v>351.10246534140231</v>
      </c>
      <c r="F67" s="56">
        <v>851.23154196331905</v>
      </c>
      <c r="G67" s="29">
        <v>560.98146431682926</v>
      </c>
      <c r="H67" s="30"/>
      <c r="I67" s="33" t="s">
        <v>83</v>
      </c>
      <c r="J67" s="53">
        <v>1308.0616125188678</v>
      </c>
      <c r="K67" s="29">
        <v>791.21869912822206</v>
      </c>
      <c r="L67" s="29">
        <v>595.02059945569044</v>
      </c>
      <c r="M67" s="54">
        <v>1231.4450650274237</v>
      </c>
      <c r="N67" s="30"/>
      <c r="O67" s="30"/>
      <c r="P67" s="33" t="s">
        <v>83</v>
      </c>
      <c r="Q67" s="53">
        <v>8329.615768542546</v>
      </c>
      <c r="R67" s="29">
        <v>15073.90862917334</v>
      </c>
      <c r="S67" s="29">
        <v>574.8550017833204</v>
      </c>
      <c r="T67" s="54">
        <v>610.96031861103177</v>
      </c>
    </row>
    <row r="68" spans="1:20" x14ac:dyDescent="0.3">
      <c r="A68" s="33" t="s">
        <v>84</v>
      </c>
      <c r="B68" s="53">
        <v>720.42364059518889</v>
      </c>
      <c r="C68" s="29">
        <v>2049.0956127732366</v>
      </c>
      <c r="D68" s="56">
        <v>1886.8660196714598</v>
      </c>
      <c r="E68" s="56" t="s">
        <v>30</v>
      </c>
      <c r="F68" s="56">
        <v>807.81821953098654</v>
      </c>
      <c r="G68" s="29">
        <v>1014.4800458332542</v>
      </c>
      <c r="H68" s="30"/>
      <c r="I68" s="33" t="s">
        <v>84</v>
      </c>
      <c r="J68" s="53">
        <v>1118.2487132359829</v>
      </c>
      <c r="K68" s="29">
        <v>966.27369951754463</v>
      </c>
      <c r="L68" s="29">
        <v>536.75399798757451</v>
      </c>
      <c r="M68" s="54">
        <v>1075.226003460753</v>
      </c>
      <c r="N68" s="30"/>
      <c r="O68" s="30"/>
      <c r="P68" s="33" t="s">
        <v>84</v>
      </c>
      <c r="Q68" s="53" t="s">
        <v>30</v>
      </c>
      <c r="R68" s="29">
        <v>8330.6336057185545</v>
      </c>
      <c r="S68" s="29">
        <v>792.1536592895518</v>
      </c>
      <c r="T68" s="54">
        <v>792.2651739167303</v>
      </c>
    </row>
    <row r="69" spans="1:20" x14ac:dyDescent="0.3">
      <c r="A69" s="37"/>
      <c r="B69" s="58" t="s">
        <v>30</v>
      </c>
      <c r="C69" s="38" t="s">
        <v>30</v>
      </c>
      <c r="D69" s="59" t="s">
        <v>30</v>
      </c>
      <c r="E69" s="59" t="s">
        <v>30</v>
      </c>
      <c r="F69" s="59" t="s">
        <v>30</v>
      </c>
      <c r="G69" s="38" t="s">
        <v>30</v>
      </c>
      <c r="H69" s="42"/>
      <c r="I69" s="37"/>
      <c r="J69" s="58" t="s">
        <v>30</v>
      </c>
      <c r="K69" s="38" t="s">
        <v>30</v>
      </c>
      <c r="L69" s="38" t="s">
        <v>30</v>
      </c>
      <c r="M69" s="60" t="s">
        <v>30</v>
      </c>
      <c r="N69" s="42"/>
      <c r="O69" s="42"/>
      <c r="P69" s="37"/>
      <c r="Q69" s="58" t="s">
        <v>30</v>
      </c>
      <c r="R69" s="38" t="s">
        <v>30</v>
      </c>
      <c r="S69" s="38" t="s">
        <v>30</v>
      </c>
      <c r="T69" s="60" t="s">
        <v>30</v>
      </c>
    </row>
    <row r="70" spans="1:20" x14ac:dyDescent="0.3">
      <c r="A70" s="44" t="s">
        <v>85</v>
      </c>
      <c r="B70" s="29">
        <v>894.81989434627178</v>
      </c>
      <c r="C70" s="29">
        <v>1934.5816176100302</v>
      </c>
      <c r="D70" s="51">
        <v>1874.585654796756</v>
      </c>
      <c r="E70" s="29" t="s">
        <v>30</v>
      </c>
      <c r="F70" s="29">
        <v>796.62467461765959</v>
      </c>
      <c r="G70" s="29">
        <v>982.75105106369949</v>
      </c>
      <c r="H70" s="30"/>
      <c r="I70" s="44" t="s">
        <v>85</v>
      </c>
      <c r="J70" s="29">
        <v>1210.6678711338848</v>
      </c>
      <c r="K70" s="29">
        <v>980.97926529113033</v>
      </c>
      <c r="L70" s="29">
        <v>579.48525767419051</v>
      </c>
      <c r="M70" s="29">
        <v>1016.6509912422518</v>
      </c>
      <c r="N70" s="30"/>
      <c r="O70" s="30"/>
      <c r="P70" s="44" t="s">
        <v>85</v>
      </c>
      <c r="Q70" s="29">
        <v>8743.7065746706467</v>
      </c>
      <c r="R70" s="29">
        <v>6255.6239487356124</v>
      </c>
      <c r="S70" s="29">
        <v>756.21791827105869</v>
      </c>
      <c r="T70" s="29">
        <v>984.71689833206779</v>
      </c>
    </row>
    <row r="71" spans="1:20" x14ac:dyDescent="0.3">
      <c r="A71" s="33" t="s">
        <v>86</v>
      </c>
      <c r="B71" s="53">
        <v>625.44207926870217</v>
      </c>
      <c r="C71" s="29">
        <v>1995.5163628090811</v>
      </c>
      <c r="D71" s="56">
        <v>1930.3993722824175</v>
      </c>
      <c r="E71" s="56" t="s">
        <v>30</v>
      </c>
      <c r="F71" s="56">
        <v>817.97055995938103</v>
      </c>
      <c r="G71" s="29">
        <v>982.75105106369949</v>
      </c>
      <c r="H71" s="30"/>
      <c r="I71" s="33" t="s">
        <v>86</v>
      </c>
      <c r="J71" s="53">
        <v>1203.0813941182005</v>
      </c>
      <c r="K71" s="29">
        <v>984.26302866351114</v>
      </c>
      <c r="L71" s="29">
        <v>565.31151717403998</v>
      </c>
      <c r="M71" s="54">
        <v>1016.6509912422518</v>
      </c>
      <c r="N71" s="30"/>
      <c r="O71" s="30"/>
      <c r="P71" s="33" t="s">
        <v>86</v>
      </c>
      <c r="Q71" s="53">
        <v>7975.9210282858567</v>
      </c>
      <c r="R71" s="29">
        <v>7280.7906111227758</v>
      </c>
      <c r="S71" s="29">
        <v>766.42730005896635</v>
      </c>
      <c r="T71" s="54">
        <v>1008.6291011118079</v>
      </c>
    </row>
    <row r="72" spans="1:20" x14ac:dyDescent="0.3">
      <c r="A72" s="33" t="s">
        <v>87</v>
      </c>
      <c r="B72" s="53">
        <v>915.20948602803344</v>
      </c>
      <c r="C72" s="29">
        <v>1747.8657525474241</v>
      </c>
      <c r="D72" s="56">
        <v>1288.6602239400775</v>
      </c>
      <c r="E72" s="56" t="s">
        <v>30</v>
      </c>
      <c r="F72" s="56">
        <v>649.04584699869952</v>
      </c>
      <c r="G72" s="29" t="s">
        <v>30</v>
      </c>
      <c r="H72" s="30"/>
      <c r="I72" s="33" t="s">
        <v>87</v>
      </c>
      <c r="J72" s="53">
        <v>1230.0750156314191</v>
      </c>
      <c r="K72" s="29">
        <v>967.13519321119998</v>
      </c>
      <c r="L72" s="29">
        <v>662.38846642307942</v>
      </c>
      <c r="M72" s="54" t="s">
        <v>30</v>
      </c>
      <c r="N72" s="30"/>
      <c r="O72" s="30"/>
      <c r="P72" s="33" t="s">
        <v>87</v>
      </c>
      <c r="Q72" s="53">
        <v>9110.0295423335519</v>
      </c>
      <c r="R72" s="29">
        <v>5765.375914139433</v>
      </c>
      <c r="S72" s="29">
        <v>722.07408137457082</v>
      </c>
      <c r="T72" s="54">
        <v>849.66367940764815</v>
      </c>
    </row>
    <row r="73" spans="1:20" ht="15" thickBot="1" x14ac:dyDescent="0.35">
      <c r="A73" s="25"/>
      <c r="B73" s="73"/>
      <c r="C73" s="74"/>
      <c r="D73" s="75" t="s">
        <v>30</v>
      </c>
      <c r="E73" s="75"/>
      <c r="F73" s="75"/>
      <c r="G73" s="74"/>
      <c r="H73" s="42"/>
      <c r="I73" s="25"/>
      <c r="J73" s="73"/>
      <c r="K73" s="74"/>
      <c r="L73" s="74"/>
      <c r="M73" s="77"/>
      <c r="N73" s="42"/>
      <c r="O73" s="42"/>
      <c r="P73" s="25"/>
      <c r="Q73" s="73"/>
      <c r="R73" s="74"/>
      <c r="S73" s="74"/>
      <c r="T73" s="77"/>
    </row>
    <row r="74" spans="1:20" ht="15" thickBot="1" x14ac:dyDescent="0.35">
      <c r="A74" s="88" t="s">
        <v>88</v>
      </c>
      <c r="B74" s="88">
        <v>759.83593003555166</v>
      </c>
      <c r="C74" s="88">
        <v>1531.5260052620231</v>
      </c>
      <c r="D74" s="88">
        <v>1366.0606580539952</v>
      </c>
      <c r="E74" s="88">
        <v>707.28750630018362</v>
      </c>
      <c r="F74" s="88">
        <v>955.48622243158138</v>
      </c>
      <c r="G74" s="88">
        <v>1083.3106340331667</v>
      </c>
      <c r="H74" s="42"/>
      <c r="I74" s="88" t="s">
        <v>88</v>
      </c>
      <c r="J74" s="88">
        <v>1117.7625010691559</v>
      </c>
      <c r="K74" s="88">
        <v>740.79696350488337</v>
      </c>
      <c r="L74" s="88">
        <v>465.05312367172547</v>
      </c>
      <c r="M74" s="88">
        <v>914.04453519141498</v>
      </c>
      <c r="N74" s="42"/>
      <c r="O74" s="42"/>
      <c r="P74" s="88" t="s">
        <v>88</v>
      </c>
      <c r="Q74" s="88">
        <v>10616.649604562162</v>
      </c>
      <c r="R74" s="88">
        <v>11737.421056309255</v>
      </c>
      <c r="S74" s="88">
        <v>617.54152906043032</v>
      </c>
      <c r="T74" s="88">
        <v>647.55723201204114</v>
      </c>
    </row>
    <row r="75" spans="1:20" x14ac:dyDescent="0.3">
      <c r="A75" s="97" t="s">
        <v>89</v>
      </c>
      <c r="B75" s="1"/>
      <c r="C75" s="13"/>
      <c r="D75" s="13"/>
      <c r="E75" s="13"/>
      <c r="F75" s="13"/>
      <c r="G75" s="42"/>
      <c r="H75" s="42"/>
      <c r="I75" s="97" t="s">
        <v>89</v>
      </c>
      <c r="J75" s="98"/>
      <c r="K75" s="13"/>
      <c r="L75" s="13"/>
      <c r="M75" s="99"/>
      <c r="N75" s="42"/>
      <c r="O75" s="42"/>
      <c r="P75" s="100" t="s">
        <v>89</v>
      </c>
      <c r="Q75" s="98"/>
      <c r="R75" s="13"/>
      <c r="S75" s="13"/>
      <c r="T75" s="13"/>
    </row>
    <row r="76" spans="1:20" x14ac:dyDescent="0.3">
      <c r="A76" s="13"/>
      <c r="B76" s="101"/>
      <c r="C76" s="102"/>
      <c r="D76" s="102"/>
      <c r="E76" s="102"/>
      <c r="F76" s="102"/>
      <c r="G76" s="102"/>
      <c r="H76" s="42"/>
      <c r="I76" s="42"/>
      <c r="J76" s="98"/>
      <c r="K76" s="13"/>
      <c r="L76" s="13"/>
      <c r="M76" s="99"/>
      <c r="N76" s="42"/>
      <c r="O76" s="42"/>
      <c r="P76" s="42"/>
      <c r="Q76" s="98"/>
      <c r="R76" s="13"/>
      <c r="S76" s="13"/>
      <c r="T76" s="13"/>
    </row>
    <row r="77" spans="1:20" ht="15" thickBot="1" x14ac:dyDescent="0.35">
      <c r="A77" s="7" t="s">
        <v>93</v>
      </c>
      <c r="B77" s="8"/>
      <c r="C77" s="9"/>
      <c r="D77" s="9"/>
      <c r="E77" s="9"/>
      <c r="F77" s="9"/>
      <c r="G77" s="10"/>
      <c r="H77" s="11"/>
      <c r="I77" s="7" t="s">
        <v>94</v>
      </c>
      <c r="J77" s="12"/>
      <c r="K77" s="9"/>
      <c r="L77" s="9"/>
      <c r="M77" s="10"/>
      <c r="N77" s="11"/>
      <c r="O77" s="11"/>
      <c r="P77" s="7" t="s">
        <v>95</v>
      </c>
      <c r="Q77" s="12"/>
      <c r="R77" s="9"/>
      <c r="S77" s="9"/>
      <c r="T77" s="9"/>
    </row>
    <row r="78" spans="1:20" ht="36.6" thickBot="1" x14ac:dyDescent="0.35">
      <c r="A78" s="103" t="s">
        <v>9</v>
      </c>
      <c r="B78" s="15" t="s">
        <v>10</v>
      </c>
      <c r="C78" s="104" t="s">
        <v>11</v>
      </c>
      <c r="D78" s="105" t="s">
        <v>28</v>
      </c>
      <c r="E78" s="106" t="s">
        <v>14</v>
      </c>
      <c r="F78" s="106" t="s">
        <v>15</v>
      </c>
      <c r="G78" s="106" t="s">
        <v>16</v>
      </c>
      <c r="H78" s="23"/>
      <c r="I78" s="103" t="s">
        <v>9</v>
      </c>
      <c r="J78" s="106" t="s">
        <v>18</v>
      </c>
      <c r="K78" s="106" t="s">
        <v>19</v>
      </c>
      <c r="L78" s="106" t="s">
        <v>20</v>
      </c>
      <c r="M78" s="106" t="s">
        <v>21</v>
      </c>
      <c r="N78" s="23"/>
      <c r="O78" s="23"/>
      <c r="P78" s="103" t="s">
        <v>9</v>
      </c>
      <c r="Q78" s="106" t="s">
        <v>23</v>
      </c>
      <c r="R78" s="106" t="s">
        <v>24</v>
      </c>
      <c r="S78" s="106" t="s">
        <v>25</v>
      </c>
      <c r="T78" s="106" t="s">
        <v>26</v>
      </c>
    </row>
    <row r="79" spans="1:20" x14ac:dyDescent="0.3">
      <c r="A79" s="107" t="s">
        <v>29</v>
      </c>
      <c r="B79" s="45">
        <v>758.71986118778341</v>
      </c>
      <c r="C79" s="108">
        <v>1116.2246346426411</v>
      </c>
      <c r="D79" s="109" t="s">
        <v>30</v>
      </c>
      <c r="E79" s="108" t="s">
        <v>30</v>
      </c>
      <c r="F79" s="108">
        <v>1086.9327050723189</v>
      </c>
      <c r="G79" s="108">
        <v>894.45131983677413</v>
      </c>
      <c r="H79" s="30"/>
      <c r="I79" s="107" t="s">
        <v>29</v>
      </c>
      <c r="J79" s="110" t="s">
        <v>30</v>
      </c>
      <c r="K79" s="110">
        <v>688.82951477019219</v>
      </c>
      <c r="L79" s="110">
        <v>40</v>
      </c>
      <c r="M79" s="110" t="s">
        <v>30</v>
      </c>
      <c r="N79" s="30"/>
      <c r="O79" s="30"/>
      <c r="P79" s="107" t="s">
        <v>29</v>
      </c>
      <c r="Q79" s="110" t="s">
        <v>30</v>
      </c>
      <c r="R79" s="110" t="s">
        <v>30</v>
      </c>
      <c r="S79" s="110">
        <v>1117.6906207542611</v>
      </c>
      <c r="T79" s="110" t="s">
        <v>30</v>
      </c>
    </row>
    <row r="80" spans="1:20" x14ac:dyDescent="0.3">
      <c r="A80" s="111" t="s">
        <v>31</v>
      </c>
      <c r="B80" s="29">
        <v>758.71986118778341</v>
      </c>
      <c r="C80" s="109">
        <v>1116.2246346426411</v>
      </c>
      <c r="D80" s="109" t="s">
        <v>30</v>
      </c>
      <c r="E80" s="109" t="s">
        <v>30</v>
      </c>
      <c r="F80" s="109">
        <v>1086.9327050723189</v>
      </c>
      <c r="G80" s="109">
        <v>894.45131983677413</v>
      </c>
      <c r="H80" s="30"/>
      <c r="I80" s="111" t="s">
        <v>31</v>
      </c>
      <c r="J80" s="110" t="s">
        <v>30</v>
      </c>
      <c r="K80" s="109">
        <v>688.82951477019219</v>
      </c>
      <c r="L80" s="109">
        <v>40</v>
      </c>
      <c r="M80" s="109" t="s">
        <v>30</v>
      </c>
      <c r="N80" s="30"/>
      <c r="O80" s="30"/>
      <c r="P80" s="111" t="s">
        <v>31</v>
      </c>
      <c r="Q80" s="110" t="s">
        <v>30</v>
      </c>
      <c r="R80" s="109" t="s">
        <v>30</v>
      </c>
      <c r="S80" s="109">
        <v>1117.6906207542611</v>
      </c>
      <c r="T80" s="109" t="s">
        <v>30</v>
      </c>
    </row>
    <row r="81" spans="1:20" x14ac:dyDescent="0.3">
      <c r="A81" s="112"/>
      <c r="B81" s="38" t="s">
        <v>30</v>
      </c>
      <c r="C81" s="113" t="s">
        <v>30</v>
      </c>
      <c r="D81" s="113"/>
      <c r="E81" s="113" t="s">
        <v>30</v>
      </c>
      <c r="F81" s="113" t="s">
        <v>30</v>
      </c>
      <c r="G81" s="113" t="s">
        <v>30</v>
      </c>
      <c r="H81" s="42"/>
      <c r="I81" s="112"/>
      <c r="J81" s="114" t="s">
        <v>30</v>
      </c>
      <c r="K81" s="113" t="s">
        <v>30</v>
      </c>
      <c r="L81" s="113" t="s">
        <v>30</v>
      </c>
      <c r="M81" s="113" t="s">
        <v>30</v>
      </c>
      <c r="N81" s="42"/>
      <c r="O81" s="42"/>
      <c r="P81" s="112"/>
      <c r="Q81" s="114" t="s">
        <v>30</v>
      </c>
      <c r="R81" s="113" t="s">
        <v>30</v>
      </c>
      <c r="S81" s="113" t="s">
        <v>30</v>
      </c>
      <c r="T81" s="113" t="s">
        <v>30</v>
      </c>
    </row>
    <row r="82" spans="1:20" x14ac:dyDescent="0.3">
      <c r="A82" s="115" t="s">
        <v>32</v>
      </c>
      <c r="B82" s="45">
        <v>822.6730953729118</v>
      </c>
      <c r="C82" s="108">
        <v>1119.7882942181834</v>
      </c>
      <c r="D82" s="109">
        <v>291.13924050632909</v>
      </c>
      <c r="E82" s="108" t="s">
        <v>30</v>
      </c>
      <c r="F82" s="108">
        <v>796.04492032130668</v>
      </c>
      <c r="G82" s="108">
        <v>796.33040484232617</v>
      </c>
      <c r="H82" s="30"/>
      <c r="I82" s="115" t="s">
        <v>32</v>
      </c>
      <c r="J82" s="116" t="s">
        <v>30</v>
      </c>
      <c r="K82" s="117">
        <v>783.59756868378645</v>
      </c>
      <c r="L82" s="117">
        <v>399.13769215110312</v>
      </c>
      <c r="M82" s="117">
        <v>840</v>
      </c>
      <c r="N82" s="30"/>
      <c r="O82" s="30"/>
      <c r="P82" s="115" t="s">
        <v>32</v>
      </c>
      <c r="Q82" s="116" t="s">
        <v>30</v>
      </c>
      <c r="R82" s="117" t="s">
        <v>30</v>
      </c>
      <c r="S82" s="117">
        <v>475.72158631413782</v>
      </c>
      <c r="T82" s="117" t="s">
        <v>30</v>
      </c>
    </row>
    <row r="83" spans="1:20" x14ac:dyDescent="0.3">
      <c r="A83" s="111" t="s">
        <v>33</v>
      </c>
      <c r="B83" s="53">
        <v>490.61384040962554</v>
      </c>
      <c r="C83" s="109">
        <v>947.94383775351025</v>
      </c>
      <c r="D83" s="109">
        <v>291.13924050632909</v>
      </c>
      <c r="E83" s="118" t="s">
        <v>30</v>
      </c>
      <c r="F83" s="109">
        <v>740.2536337453954</v>
      </c>
      <c r="G83" s="109">
        <v>791.80735835413623</v>
      </c>
      <c r="H83" s="30"/>
      <c r="I83" s="111" t="s">
        <v>33</v>
      </c>
      <c r="J83" s="110" t="s">
        <v>30</v>
      </c>
      <c r="K83" s="109">
        <v>787.92479562557787</v>
      </c>
      <c r="L83" s="109">
        <v>440.40235320572839</v>
      </c>
      <c r="M83" s="109">
        <v>840</v>
      </c>
      <c r="N83" s="30"/>
      <c r="O83" s="30"/>
      <c r="P83" s="111" t="s">
        <v>33</v>
      </c>
      <c r="Q83" s="110" t="s">
        <v>30</v>
      </c>
      <c r="R83" s="109" t="s">
        <v>30</v>
      </c>
      <c r="S83" s="109">
        <v>488.12099248323307</v>
      </c>
      <c r="T83" s="109" t="s">
        <v>30</v>
      </c>
    </row>
    <row r="84" spans="1:20" x14ac:dyDescent="0.3">
      <c r="A84" s="111" t="s">
        <v>34</v>
      </c>
      <c r="B84" s="53">
        <v>606.18240789165304</v>
      </c>
      <c r="C84" s="109">
        <v>990.13007087526762</v>
      </c>
      <c r="D84" s="109" t="s">
        <v>30</v>
      </c>
      <c r="E84" s="118" t="s">
        <v>30</v>
      </c>
      <c r="F84" s="109">
        <v>821.48688412561978</v>
      </c>
      <c r="G84" s="109">
        <v>827.82179703819918</v>
      </c>
      <c r="H84" s="30"/>
      <c r="I84" s="111" t="s">
        <v>34</v>
      </c>
      <c r="J84" s="110" t="s">
        <v>30</v>
      </c>
      <c r="K84" s="109">
        <v>760</v>
      </c>
      <c r="L84" s="109">
        <v>349.44998806073289</v>
      </c>
      <c r="M84" s="109" t="s">
        <v>30</v>
      </c>
      <c r="N84" s="30"/>
      <c r="O84" s="30"/>
      <c r="P84" s="111" t="s">
        <v>34</v>
      </c>
      <c r="Q84" s="110" t="s">
        <v>30</v>
      </c>
      <c r="R84" s="109" t="s">
        <v>30</v>
      </c>
      <c r="S84" s="109">
        <v>303.65040832001949</v>
      </c>
      <c r="T84" s="109" t="s">
        <v>30</v>
      </c>
    </row>
    <row r="85" spans="1:20" x14ac:dyDescent="0.3">
      <c r="A85" s="111" t="s">
        <v>35</v>
      </c>
      <c r="B85" s="53">
        <v>981.48006918675594</v>
      </c>
      <c r="C85" s="109">
        <v>1630.6725016003124</v>
      </c>
      <c r="D85" s="109" t="s">
        <v>30</v>
      </c>
      <c r="E85" s="118" t="s">
        <v>30</v>
      </c>
      <c r="F85" s="109">
        <v>798.2338714134014</v>
      </c>
      <c r="G85" s="109">
        <v>794.81034740143411</v>
      </c>
      <c r="H85" s="30"/>
      <c r="I85" s="111" t="s">
        <v>35</v>
      </c>
      <c r="J85" s="110" t="s">
        <v>30</v>
      </c>
      <c r="K85" s="109" t="s">
        <v>30</v>
      </c>
      <c r="L85" s="109">
        <v>208.98935566022615</v>
      </c>
      <c r="M85" s="109" t="s">
        <v>30</v>
      </c>
      <c r="N85" s="30"/>
      <c r="O85" s="30"/>
      <c r="P85" s="111" t="s">
        <v>35</v>
      </c>
      <c r="Q85" s="110" t="s">
        <v>30</v>
      </c>
      <c r="R85" s="109" t="s">
        <v>30</v>
      </c>
      <c r="S85" s="109">
        <v>470.30244395354691</v>
      </c>
      <c r="T85" s="109" t="s">
        <v>30</v>
      </c>
    </row>
    <row r="86" spans="1:20" x14ac:dyDescent="0.3">
      <c r="A86" s="112"/>
      <c r="B86" s="58" t="s">
        <v>30</v>
      </c>
      <c r="C86" s="109" t="s">
        <v>30</v>
      </c>
      <c r="D86" s="118"/>
      <c r="E86" s="119" t="s">
        <v>30</v>
      </c>
      <c r="F86" s="113" t="s">
        <v>30</v>
      </c>
      <c r="G86" s="113" t="s">
        <v>30</v>
      </c>
      <c r="H86" s="42"/>
      <c r="I86" s="112"/>
      <c r="J86" s="114" t="s">
        <v>30</v>
      </c>
      <c r="K86" s="113" t="s">
        <v>30</v>
      </c>
      <c r="L86" s="113" t="s">
        <v>30</v>
      </c>
      <c r="M86" s="113" t="s">
        <v>30</v>
      </c>
      <c r="N86" s="42"/>
      <c r="O86" s="42"/>
      <c r="P86" s="112"/>
      <c r="Q86" s="114" t="s">
        <v>30</v>
      </c>
      <c r="R86" s="113" t="s">
        <v>30</v>
      </c>
      <c r="S86" s="113" t="s">
        <v>30</v>
      </c>
      <c r="T86" s="113" t="s">
        <v>30</v>
      </c>
    </row>
    <row r="87" spans="1:20" x14ac:dyDescent="0.3">
      <c r="A87" s="115" t="s">
        <v>36</v>
      </c>
      <c r="B87" s="45">
        <v>538.95147253855873</v>
      </c>
      <c r="C87" s="108">
        <v>363.98011171381995</v>
      </c>
      <c r="D87" s="109" t="s">
        <v>30</v>
      </c>
      <c r="E87" s="108" t="s">
        <v>30</v>
      </c>
      <c r="F87" s="108">
        <v>693.4930798062685</v>
      </c>
      <c r="G87" s="108">
        <v>718.56154577671202</v>
      </c>
      <c r="H87" s="30"/>
      <c r="I87" s="115" t="s">
        <v>36</v>
      </c>
      <c r="J87" s="116">
        <v>904.60784313725492</v>
      </c>
      <c r="K87" s="117">
        <v>473.66360789351091</v>
      </c>
      <c r="L87" s="117">
        <v>370.27486313581932</v>
      </c>
      <c r="M87" s="117" t="s">
        <v>30</v>
      </c>
      <c r="N87" s="30"/>
      <c r="O87" s="30"/>
      <c r="P87" s="115" t="s">
        <v>36</v>
      </c>
      <c r="Q87" s="116" t="s">
        <v>30</v>
      </c>
      <c r="R87" s="117" t="s">
        <v>30</v>
      </c>
      <c r="S87" s="117">
        <v>413.3800467396718</v>
      </c>
      <c r="T87" s="117">
        <v>785.91263160317442</v>
      </c>
    </row>
    <row r="88" spans="1:20" x14ac:dyDescent="0.3">
      <c r="A88" s="111" t="s">
        <v>37</v>
      </c>
      <c r="B88" s="53">
        <v>481.29202996117795</v>
      </c>
      <c r="C88" s="109">
        <v>305.89844169085364</v>
      </c>
      <c r="D88" s="109" t="s">
        <v>30</v>
      </c>
      <c r="E88" s="118" t="s">
        <v>30</v>
      </c>
      <c r="F88" s="109">
        <v>650.17306285741972</v>
      </c>
      <c r="G88" s="109">
        <v>151.63104929830672</v>
      </c>
      <c r="H88" s="30"/>
      <c r="I88" s="111" t="s">
        <v>37</v>
      </c>
      <c r="J88" s="110">
        <v>904.60784313725492</v>
      </c>
      <c r="K88" s="109">
        <v>385.83095289398142</v>
      </c>
      <c r="L88" s="109" t="s">
        <v>30</v>
      </c>
      <c r="M88" s="109" t="s">
        <v>30</v>
      </c>
      <c r="N88" s="30"/>
      <c r="O88" s="30"/>
      <c r="P88" s="111" t="s">
        <v>37</v>
      </c>
      <c r="Q88" s="110" t="s">
        <v>30</v>
      </c>
      <c r="R88" s="109" t="s">
        <v>30</v>
      </c>
      <c r="S88" s="109">
        <v>315.85421958237112</v>
      </c>
      <c r="T88" s="109">
        <v>840.00000000000011</v>
      </c>
    </row>
    <row r="89" spans="1:20" x14ac:dyDescent="0.3">
      <c r="A89" s="111" t="s">
        <v>38</v>
      </c>
      <c r="B89" s="53">
        <v>628.84238064248302</v>
      </c>
      <c r="C89" s="109">
        <v>367.26420739387572</v>
      </c>
      <c r="D89" s="109" t="s">
        <v>30</v>
      </c>
      <c r="E89" s="118" t="s">
        <v>30</v>
      </c>
      <c r="F89" s="109">
        <v>848.70314929470908</v>
      </c>
      <c r="G89" s="109">
        <v>720.00000000000023</v>
      </c>
      <c r="H89" s="30"/>
      <c r="I89" s="111" t="s">
        <v>38</v>
      </c>
      <c r="J89" s="110" t="s">
        <v>30</v>
      </c>
      <c r="K89" s="109">
        <v>630.82680854490843</v>
      </c>
      <c r="L89" s="109">
        <v>248.99347375116682</v>
      </c>
      <c r="M89" s="109" t="s">
        <v>30</v>
      </c>
      <c r="N89" s="30"/>
      <c r="O89" s="30"/>
      <c r="P89" s="111" t="s">
        <v>38</v>
      </c>
      <c r="Q89" s="110" t="s">
        <v>30</v>
      </c>
      <c r="R89" s="109" t="s">
        <v>30</v>
      </c>
      <c r="S89" s="109">
        <v>175.80367445466771</v>
      </c>
      <c r="T89" s="109">
        <v>200</v>
      </c>
    </row>
    <row r="90" spans="1:20" x14ac:dyDescent="0.3">
      <c r="A90" s="111" t="s">
        <v>39</v>
      </c>
      <c r="B90" s="53">
        <v>507.82790493633547</v>
      </c>
      <c r="C90" s="109">
        <v>445.06488143490657</v>
      </c>
      <c r="D90" s="109" t="s">
        <v>30</v>
      </c>
      <c r="E90" s="118" t="s">
        <v>30</v>
      </c>
      <c r="F90" s="109">
        <v>670.98386378642886</v>
      </c>
      <c r="G90" s="109">
        <v>891.5417967317544</v>
      </c>
      <c r="H90" s="30"/>
      <c r="I90" s="111" t="s">
        <v>39</v>
      </c>
      <c r="J90" s="110" t="s">
        <v>30</v>
      </c>
      <c r="K90" s="109">
        <v>447.89694005750692</v>
      </c>
      <c r="L90" s="109">
        <v>374.0087812419161</v>
      </c>
      <c r="M90" s="109" t="s">
        <v>30</v>
      </c>
      <c r="N90" s="30"/>
      <c r="O90" s="30"/>
      <c r="P90" s="111" t="s">
        <v>39</v>
      </c>
      <c r="Q90" s="110" t="s">
        <v>30</v>
      </c>
      <c r="R90" s="109" t="s">
        <v>30</v>
      </c>
      <c r="S90" s="109">
        <v>434.30051127784066</v>
      </c>
      <c r="T90" s="109">
        <v>802.40446580973185</v>
      </c>
    </row>
    <row r="91" spans="1:20" x14ac:dyDescent="0.3">
      <c r="A91" s="112"/>
      <c r="B91" s="58" t="s">
        <v>30</v>
      </c>
      <c r="C91" s="113" t="s">
        <v>30</v>
      </c>
      <c r="D91" s="119"/>
      <c r="E91" s="119" t="s">
        <v>30</v>
      </c>
      <c r="F91" s="113" t="s">
        <v>30</v>
      </c>
      <c r="G91" s="113" t="s">
        <v>30</v>
      </c>
      <c r="H91" s="42"/>
      <c r="I91" s="112"/>
      <c r="J91" s="114" t="s">
        <v>30</v>
      </c>
      <c r="K91" s="113" t="s">
        <v>30</v>
      </c>
      <c r="L91" s="113" t="s">
        <v>30</v>
      </c>
      <c r="M91" s="113" t="s">
        <v>30</v>
      </c>
      <c r="N91" s="42"/>
      <c r="O91" s="42"/>
      <c r="P91" s="112"/>
      <c r="Q91" s="114" t="s">
        <v>30</v>
      </c>
      <c r="R91" s="113" t="s">
        <v>30</v>
      </c>
      <c r="S91" s="113" t="s">
        <v>30</v>
      </c>
      <c r="T91" s="113" t="s">
        <v>30</v>
      </c>
    </row>
    <row r="92" spans="1:20" x14ac:dyDescent="0.3">
      <c r="A92" s="107" t="s">
        <v>40</v>
      </c>
      <c r="B92" s="45">
        <v>585.75089173571268</v>
      </c>
      <c r="C92" s="108">
        <v>1034.4030400865813</v>
      </c>
      <c r="D92" s="109">
        <v>1163.8508330750869</v>
      </c>
      <c r="E92" s="108" t="s">
        <v>30</v>
      </c>
      <c r="F92" s="108">
        <v>686.79055628290041</v>
      </c>
      <c r="G92" s="108">
        <v>688.31791762115586</v>
      </c>
      <c r="H92" s="30"/>
      <c r="I92" s="107" t="s">
        <v>40</v>
      </c>
      <c r="J92" s="120">
        <v>811.75493427663093</v>
      </c>
      <c r="K92" s="121">
        <v>787.90969062126283</v>
      </c>
      <c r="L92" s="121">
        <v>243.51154010472911</v>
      </c>
      <c r="M92" s="121">
        <v>322.88152993966753</v>
      </c>
      <c r="N92" s="30"/>
      <c r="O92" s="30"/>
      <c r="P92" s="107" t="s">
        <v>40</v>
      </c>
      <c r="Q92" s="120" t="s">
        <v>30</v>
      </c>
      <c r="R92" s="121">
        <v>2857.1428571428578</v>
      </c>
      <c r="S92" s="121">
        <v>405.84340048676643</v>
      </c>
      <c r="T92" s="121">
        <v>665.41645082380285</v>
      </c>
    </row>
    <row r="93" spans="1:20" x14ac:dyDescent="0.3">
      <c r="A93" s="111" t="s">
        <v>41</v>
      </c>
      <c r="B93" s="53">
        <v>516.08886755104379</v>
      </c>
      <c r="C93" s="109">
        <v>403.15037826655799</v>
      </c>
      <c r="D93" s="109" t="s">
        <v>30</v>
      </c>
      <c r="E93" s="118" t="s">
        <v>30</v>
      </c>
      <c r="F93" s="109">
        <v>643.17211254431959</v>
      </c>
      <c r="G93" s="109">
        <v>693.98928890011825</v>
      </c>
      <c r="H93" s="30"/>
      <c r="I93" s="111" t="s">
        <v>41</v>
      </c>
      <c r="J93" s="110" t="s">
        <v>30</v>
      </c>
      <c r="K93" s="109">
        <v>590.96589830139237</v>
      </c>
      <c r="L93" s="109">
        <v>37.169200099676047</v>
      </c>
      <c r="M93" s="109">
        <v>0</v>
      </c>
      <c r="N93" s="30"/>
      <c r="O93" s="30"/>
      <c r="P93" s="111" t="s">
        <v>41</v>
      </c>
      <c r="Q93" s="110" t="s">
        <v>30</v>
      </c>
      <c r="R93" s="109" t="s">
        <v>30</v>
      </c>
      <c r="S93" s="109">
        <v>386.24962352446704</v>
      </c>
      <c r="T93" s="109">
        <v>300.74664159844076</v>
      </c>
    </row>
    <row r="94" spans="1:20" x14ac:dyDescent="0.3">
      <c r="A94" s="111" t="s">
        <v>42</v>
      </c>
      <c r="B94" s="53">
        <v>650.92333948221039</v>
      </c>
      <c r="C94" s="109">
        <v>536.56189939217074</v>
      </c>
      <c r="D94" s="109">
        <v>1276.3106402343572</v>
      </c>
      <c r="E94" s="118" t="s">
        <v>30</v>
      </c>
      <c r="F94" s="109">
        <v>722.39537153800484</v>
      </c>
      <c r="G94" s="109">
        <v>509.07680074367829</v>
      </c>
      <c r="H94" s="30"/>
      <c r="I94" s="111" t="s">
        <v>42</v>
      </c>
      <c r="J94" s="110">
        <v>1000.0000000000001</v>
      </c>
      <c r="K94" s="109">
        <v>673.36052395890715</v>
      </c>
      <c r="L94" s="109">
        <v>139.30946643382464</v>
      </c>
      <c r="M94" s="109" t="s">
        <v>30</v>
      </c>
      <c r="N94" s="30"/>
      <c r="O94" s="30"/>
      <c r="P94" s="111" t="s">
        <v>42</v>
      </c>
      <c r="Q94" s="110" t="s">
        <v>30</v>
      </c>
      <c r="R94" s="109" t="s">
        <v>30</v>
      </c>
      <c r="S94" s="109">
        <v>192.52044325277026</v>
      </c>
      <c r="T94" s="109">
        <v>977.39285370856953</v>
      </c>
    </row>
    <row r="95" spans="1:20" x14ac:dyDescent="0.3">
      <c r="A95" s="111" t="s">
        <v>43</v>
      </c>
      <c r="B95" s="53">
        <v>843.84029603448982</v>
      </c>
      <c r="C95" s="109">
        <v>1538.5747923874687</v>
      </c>
      <c r="D95" s="109">
        <v>793.6808547097105</v>
      </c>
      <c r="E95" s="118" t="s">
        <v>30</v>
      </c>
      <c r="F95" s="109">
        <v>644.55013516268752</v>
      </c>
      <c r="G95" s="109">
        <v>753.37512719648635</v>
      </c>
      <c r="H95" s="30"/>
      <c r="I95" s="111" t="s">
        <v>43</v>
      </c>
      <c r="J95" s="110">
        <v>322.51367510494856</v>
      </c>
      <c r="K95" s="109">
        <v>963.81778427817869</v>
      </c>
      <c r="L95" s="109">
        <v>351.93557253128029</v>
      </c>
      <c r="M95" s="109">
        <v>360</v>
      </c>
      <c r="N95" s="30"/>
      <c r="O95" s="30"/>
      <c r="P95" s="111" t="s">
        <v>43</v>
      </c>
      <c r="Q95" s="110" t="s">
        <v>30</v>
      </c>
      <c r="R95" s="109">
        <v>2857.1428571428578</v>
      </c>
      <c r="S95" s="109">
        <v>694.49594525311784</v>
      </c>
      <c r="T95" s="109">
        <v>840.61488003180853</v>
      </c>
    </row>
    <row r="96" spans="1:20" x14ac:dyDescent="0.3">
      <c r="A96" s="111" t="s">
        <v>44</v>
      </c>
      <c r="B96" s="53">
        <v>282.86496554605031</v>
      </c>
      <c r="C96" s="109">
        <v>978.90587045056543</v>
      </c>
      <c r="D96" s="109" t="s">
        <v>30</v>
      </c>
      <c r="E96" s="118" t="s">
        <v>30</v>
      </c>
      <c r="F96" s="109">
        <v>920.03536564996659</v>
      </c>
      <c r="G96" s="109">
        <v>797.99945318457162</v>
      </c>
      <c r="H96" s="30"/>
      <c r="I96" s="111" t="s">
        <v>44</v>
      </c>
      <c r="J96" s="110" t="s">
        <v>30</v>
      </c>
      <c r="K96" s="109">
        <v>705.73230931411854</v>
      </c>
      <c r="L96" s="109">
        <v>468.17881131057158</v>
      </c>
      <c r="M96" s="109" t="s">
        <v>30</v>
      </c>
      <c r="N96" s="30"/>
      <c r="O96" s="30"/>
      <c r="P96" s="111" t="s">
        <v>44</v>
      </c>
      <c r="Q96" s="110" t="s">
        <v>30</v>
      </c>
      <c r="R96" s="109" t="s">
        <v>30</v>
      </c>
      <c r="S96" s="109">
        <v>489.95294715519219</v>
      </c>
      <c r="T96" s="109">
        <v>1080</v>
      </c>
    </row>
    <row r="97" spans="1:20" x14ac:dyDescent="0.3">
      <c r="A97" s="107"/>
      <c r="B97" s="73" t="s">
        <v>30</v>
      </c>
      <c r="C97" s="122" t="s">
        <v>30</v>
      </c>
      <c r="D97" s="123"/>
      <c r="E97" s="123" t="s">
        <v>30</v>
      </c>
      <c r="F97" s="122" t="s">
        <v>30</v>
      </c>
      <c r="G97" s="122" t="s">
        <v>30</v>
      </c>
      <c r="H97" s="42"/>
      <c r="I97" s="107"/>
      <c r="J97" s="124" t="s">
        <v>30</v>
      </c>
      <c r="K97" s="122" t="s">
        <v>30</v>
      </c>
      <c r="L97" s="122" t="s">
        <v>30</v>
      </c>
      <c r="M97" s="122" t="s">
        <v>30</v>
      </c>
      <c r="N97" s="42"/>
      <c r="O97" s="42"/>
      <c r="P97" s="107"/>
      <c r="Q97" s="124" t="s">
        <v>30</v>
      </c>
      <c r="R97" s="122" t="s">
        <v>30</v>
      </c>
      <c r="S97" s="122" t="s">
        <v>30</v>
      </c>
      <c r="T97" s="122" t="s">
        <v>30</v>
      </c>
    </row>
    <row r="98" spans="1:20" x14ac:dyDescent="0.3">
      <c r="A98" s="115" t="s">
        <v>45</v>
      </c>
      <c r="B98" s="45">
        <v>974.72487711100518</v>
      </c>
      <c r="C98" s="108">
        <v>1065.6656120301782</v>
      </c>
      <c r="D98" s="109">
        <v>927.79833302284737</v>
      </c>
      <c r="E98" s="108" t="s">
        <v>30</v>
      </c>
      <c r="F98" s="108">
        <v>1073.6039014716271</v>
      </c>
      <c r="G98" s="108">
        <v>1037.7392726145499</v>
      </c>
      <c r="H98" s="30"/>
      <c r="I98" s="115" t="s">
        <v>45</v>
      </c>
      <c r="J98" s="116">
        <v>1150.4231555495674</v>
      </c>
      <c r="K98" s="117">
        <v>829.74269959972412</v>
      </c>
      <c r="L98" s="117">
        <v>542.93437614235859</v>
      </c>
      <c r="M98" s="117">
        <v>1016.6252964489448</v>
      </c>
      <c r="N98" s="30"/>
      <c r="O98" s="30"/>
      <c r="P98" s="115" t="s">
        <v>45</v>
      </c>
      <c r="Q98" s="116" t="s">
        <v>30</v>
      </c>
      <c r="R98" s="117">
        <v>8467.3318080995668</v>
      </c>
      <c r="S98" s="117">
        <v>729.49422385133744</v>
      </c>
      <c r="T98" s="117">
        <v>1144.7167623448026</v>
      </c>
    </row>
    <row r="99" spans="1:20" x14ac:dyDescent="0.3">
      <c r="A99" s="111" t="s">
        <v>46</v>
      </c>
      <c r="B99" s="53">
        <v>658.68591335737324</v>
      </c>
      <c r="C99" s="109">
        <v>1422.3952839869607</v>
      </c>
      <c r="D99" s="109" t="s">
        <v>30</v>
      </c>
      <c r="E99" s="118" t="s">
        <v>30</v>
      </c>
      <c r="F99" s="109">
        <v>982.30128718802916</v>
      </c>
      <c r="G99" s="109">
        <v>977.29680475784983</v>
      </c>
      <c r="H99" s="30"/>
      <c r="I99" s="111" t="s">
        <v>46</v>
      </c>
      <c r="J99" s="110" t="s">
        <v>30</v>
      </c>
      <c r="K99" s="109">
        <v>793.6895479236714</v>
      </c>
      <c r="L99" s="109">
        <v>536.41656608797348</v>
      </c>
      <c r="M99" s="109" t="s">
        <v>30</v>
      </c>
      <c r="N99" s="30"/>
      <c r="O99" s="30"/>
      <c r="P99" s="111" t="s">
        <v>46</v>
      </c>
      <c r="Q99" s="110" t="s">
        <v>30</v>
      </c>
      <c r="R99" s="109" t="s">
        <v>30</v>
      </c>
      <c r="S99" s="109">
        <v>416.68938701993096</v>
      </c>
      <c r="T99" s="109">
        <v>1440.0000000000002</v>
      </c>
    </row>
    <row r="100" spans="1:20" x14ac:dyDescent="0.3">
      <c r="A100" s="111" t="s">
        <v>47</v>
      </c>
      <c r="B100" s="53">
        <v>910.16161776765455</v>
      </c>
      <c r="C100" s="109">
        <v>973.76943296637307</v>
      </c>
      <c r="D100" s="109">
        <v>661.0905401593468</v>
      </c>
      <c r="E100" s="118" t="s">
        <v>30</v>
      </c>
      <c r="F100" s="109">
        <v>936.33388144396849</v>
      </c>
      <c r="G100" s="109">
        <v>1279.438887018893</v>
      </c>
      <c r="H100" s="30"/>
      <c r="I100" s="111" t="s">
        <v>47</v>
      </c>
      <c r="J100" s="110" t="s">
        <v>30</v>
      </c>
      <c r="K100" s="109">
        <v>803.37030946469497</v>
      </c>
      <c r="L100" s="109">
        <v>79.999999999999986</v>
      </c>
      <c r="M100" s="109">
        <v>1133.9914256403645</v>
      </c>
      <c r="N100" s="30"/>
      <c r="O100" s="30"/>
      <c r="P100" s="111" t="s">
        <v>47</v>
      </c>
      <c r="Q100" s="110" t="s">
        <v>30</v>
      </c>
      <c r="R100" s="109">
        <v>8467.3318080995668</v>
      </c>
      <c r="S100" s="109">
        <v>801.36046904012073</v>
      </c>
      <c r="T100" s="109">
        <v>161.91676201466598</v>
      </c>
    </row>
    <row r="101" spans="1:20" x14ac:dyDescent="0.3">
      <c r="A101" s="111" t="s">
        <v>48</v>
      </c>
      <c r="B101" s="53">
        <v>1108.5188233473359</v>
      </c>
      <c r="C101" s="109">
        <v>1062.0109849007433</v>
      </c>
      <c r="D101" s="109">
        <v>945.92158197816514</v>
      </c>
      <c r="E101" s="118" t="s">
        <v>30</v>
      </c>
      <c r="F101" s="109">
        <v>1297.8817777781567</v>
      </c>
      <c r="G101" s="109">
        <v>1067.6946924910135</v>
      </c>
      <c r="H101" s="30"/>
      <c r="I101" s="111" t="s">
        <v>48</v>
      </c>
      <c r="J101" s="110">
        <v>1150.4231555495674</v>
      </c>
      <c r="K101" s="109">
        <v>891.56666650105456</v>
      </c>
      <c r="L101" s="109">
        <v>583.17123536030624</v>
      </c>
      <c r="M101" s="109">
        <v>346.33341919310675</v>
      </c>
      <c r="N101" s="30"/>
      <c r="O101" s="30"/>
      <c r="P101" s="111" t="s">
        <v>48</v>
      </c>
      <c r="Q101" s="110" t="s">
        <v>30</v>
      </c>
      <c r="R101" s="109" t="s">
        <v>30</v>
      </c>
      <c r="S101" s="109">
        <v>995.89808359154745</v>
      </c>
      <c r="T101" s="109">
        <v>1020.8062478707778</v>
      </c>
    </row>
    <row r="102" spans="1:20" x14ac:dyDescent="0.3">
      <c r="A102" s="112"/>
      <c r="B102" s="58" t="s">
        <v>30</v>
      </c>
      <c r="C102" s="113" t="s">
        <v>30</v>
      </c>
      <c r="D102" s="119"/>
      <c r="E102" s="119" t="s">
        <v>30</v>
      </c>
      <c r="F102" s="113" t="s">
        <v>30</v>
      </c>
      <c r="G102" s="113" t="s">
        <v>30</v>
      </c>
      <c r="H102" s="42"/>
      <c r="I102" s="112"/>
      <c r="J102" s="114" t="s">
        <v>30</v>
      </c>
      <c r="K102" s="113" t="s">
        <v>30</v>
      </c>
      <c r="L102" s="113" t="s">
        <v>30</v>
      </c>
      <c r="M102" s="113" t="s">
        <v>30</v>
      </c>
      <c r="N102" s="42"/>
      <c r="O102" s="42"/>
      <c r="P102" s="112"/>
      <c r="Q102" s="114" t="s">
        <v>30</v>
      </c>
      <c r="R102" s="113" t="s">
        <v>30</v>
      </c>
      <c r="S102" s="113" t="s">
        <v>30</v>
      </c>
      <c r="T102" s="113" t="s">
        <v>30</v>
      </c>
    </row>
    <row r="103" spans="1:20" x14ac:dyDescent="0.3">
      <c r="A103" s="115" t="s">
        <v>49</v>
      </c>
      <c r="B103" s="45">
        <v>535.61348136556637</v>
      </c>
      <c r="C103" s="108">
        <v>311.87899505117736</v>
      </c>
      <c r="D103" s="109" t="s">
        <v>30</v>
      </c>
      <c r="E103" s="108" t="s">
        <v>30</v>
      </c>
      <c r="F103" s="108">
        <v>599.44811124458784</v>
      </c>
      <c r="G103" s="108" t="s">
        <v>30</v>
      </c>
      <c r="H103" s="30"/>
      <c r="I103" s="115" t="s">
        <v>49</v>
      </c>
      <c r="J103" s="116" t="s">
        <v>30</v>
      </c>
      <c r="K103" s="117">
        <v>606.12209473497285</v>
      </c>
      <c r="L103" s="117">
        <v>339.37817284893089</v>
      </c>
      <c r="M103" s="117" t="s">
        <v>30</v>
      </c>
      <c r="N103" s="30"/>
      <c r="O103" s="30"/>
      <c r="P103" s="115" t="s">
        <v>49</v>
      </c>
      <c r="Q103" s="116" t="s">
        <v>30</v>
      </c>
      <c r="R103" s="117" t="s">
        <v>30</v>
      </c>
      <c r="S103" s="117">
        <v>942.45256080938623</v>
      </c>
      <c r="T103" s="117">
        <v>575.40231065778062</v>
      </c>
    </row>
    <row r="104" spans="1:20" x14ac:dyDescent="0.3">
      <c r="A104" s="111" t="s">
        <v>50</v>
      </c>
      <c r="B104" s="53">
        <v>486.16400059230233</v>
      </c>
      <c r="C104" s="118" t="s">
        <v>30</v>
      </c>
      <c r="D104" s="109" t="s">
        <v>30</v>
      </c>
      <c r="E104" s="118" t="s">
        <v>30</v>
      </c>
      <c r="F104" s="125">
        <v>106.10191225636835</v>
      </c>
      <c r="G104" s="109" t="s">
        <v>30</v>
      </c>
      <c r="H104" s="30"/>
      <c r="I104" s="111" t="s">
        <v>50</v>
      </c>
      <c r="J104" s="110" t="s">
        <v>30</v>
      </c>
      <c r="K104" s="109" t="s">
        <v>30</v>
      </c>
      <c r="L104" s="109">
        <v>400.00000000000006</v>
      </c>
      <c r="M104" s="109" t="s">
        <v>30</v>
      </c>
      <c r="N104" s="30"/>
      <c r="O104" s="30"/>
      <c r="P104" s="111" t="s">
        <v>50</v>
      </c>
      <c r="Q104" s="110" t="s">
        <v>30</v>
      </c>
      <c r="R104" s="109" t="s">
        <v>30</v>
      </c>
      <c r="S104" s="109" t="s">
        <v>30</v>
      </c>
      <c r="T104" s="109" t="s">
        <v>30</v>
      </c>
    </row>
    <row r="105" spans="1:20" x14ac:dyDescent="0.3">
      <c r="A105" s="111" t="s">
        <v>51</v>
      </c>
      <c r="B105" s="53">
        <v>556.35528747970352</v>
      </c>
      <c r="C105" s="118">
        <v>0</v>
      </c>
      <c r="D105" s="109" t="s">
        <v>30</v>
      </c>
      <c r="E105" s="118" t="s">
        <v>30</v>
      </c>
      <c r="F105" s="109">
        <v>677.87987233425031</v>
      </c>
      <c r="G105" s="109" t="s">
        <v>30</v>
      </c>
      <c r="H105" s="30"/>
      <c r="I105" s="111" t="s">
        <v>51</v>
      </c>
      <c r="J105" s="110" t="s">
        <v>30</v>
      </c>
      <c r="K105" s="109">
        <v>633.11835455986966</v>
      </c>
      <c r="L105" s="109">
        <v>0</v>
      </c>
      <c r="M105" s="109" t="s">
        <v>30</v>
      </c>
      <c r="N105" s="30"/>
      <c r="O105" s="30"/>
      <c r="P105" s="111" t="s">
        <v>51</v>
      </c>
      <c r="Q105" s="110" t="s">
        <v>30</v>
      </c>
      <c r="R105" s="109" t="s">
        <v>30</v>
      </c>
      <c r="S105" s="109" t="s">
        <v>30</v>
      </c>
      <c r="T105" s="109" t="s">
        <v>30</v>
      </c>
    </row>
    <row r="106" spans="1:20" x14ac:dyDescent="0.3">
      <c r="A106" s="111" t="s">
        <v>52</v>
      </c>
      <c r="B106" s="53">
        <v>631.72986415005141</v>
      </c>
      <c r="C106" s="118">
        <v>800</v>
      </c>
      <c r="D106" s="109" t="s">
        <v>30</v>
      </c>
      <c r="E106" s="118" t="s">
        <v>30</v>
      </c>
      <c r="F106" s="109">
        <v>1418.6263179391774</v>
      </c>
      <c r="G106" s="109" t="s">
        <v>30</v>
      </c>
      <c r="H106" s="30"/>
      <c r="I106" s="111" t="s">
        <v>52</v>
      </c>
      <c r="J106" s="110" t="s">
        <v>30</v>
      </c>
      <c r="K106" s="109">
        <v>581.58808361581498</v>
      </c>
      <c r="L106" s="109">
        <v>360.06454677205244</v>
      </c>
      <c r="M106" s="109" t="s">
        <v>30</v>
      </c>
      <c r="N106" s="30"/>
      <c r="O106" s="30"/>
      <c r="P106" s="111" t="s">
        <v>52</v>
      </c>
      <c r="Q106" s="110" t="s">
        <v>30</v>
      </c>
      <c r="R106" s="109" t="s">
        <v>30</v>
      </c>
      <c r="S106" s="109">
        <v>942.45256080938623</v>
      </c>
      <c r="T106" s="109">
        <v>575.40231065778062</v>
      </c>
    </row>
    <row r="107" spans="1:20" x14ac:dyDescent="0.3">
      <c r="A107" s="111" t="s">
        <v>53</v>
      </c>
      <c r="B107" s="53">
        <v>598.29299361207541</v>
      </c>
      <c r="C107" s="118" t="s">
        <v>30</v>
      </c>
      <c r="D107" s="109" t="s">
        <v>30</v>
      </c>
      <c r="E107" s="118" t="s">
        <v>30</v>
      </c>
      <c r="F107" s="109">
        <v>524.3383537409245</v>
      </c>
      <c r="G107" s="109" t="s">
        <v>30</v>
      </c>
      <c r="H107" s="30"/>
      <c r="I107" s="111" t="s">
        <v>53</v>
      </c>
      <c r="J107" s="110" t="s">
        <v>30</v>
      </c>
      <c r="K107" s="109">
        <v>621.09799650910634</v>
      </c>
      <c r="L107" s="109">
        <v>505.80413654097225</v>
      </c>
      <c r="M107" s="109" t="s">
        <v>30</v>
      </c>
      <c r="N107" s="30"/>
      <c r="O107" s="30"/>
      <c r="P107" s="111" t="s">
        <v>53</v>
      </c>
      <c r="Q107" s="110" t="s">
        <v>30</v>
      </c>
      <c r="R107" s="109" t="s">
        <v>30</v>
      </c>
      <c r="S107" s="109" t="s">
        <v>30</v>
      </c>
      <c r="T107" s="109" t="s">
        <v>30</v>
      </c>
    </row>
    <row r="108" spans="1:20" x14ac:dyDescent="0.3">
      <c r="A108" s="107"/>
      <c r="B108" s="73" t="s">
        <v>30</v>
      </c>
      <c r="C108" s="123" t="s">
        <v>30</v>
      </c>
      <c r="D108" s="109" t="s">
        <v>30</v>
      </c>
      <c r="E108" s="119" t="s">
        <v>30</v>
      </c>
      <c r="F108" s="122" t="s">
        <v>30</v>
      </c>
      <c r="G108" s="122" t="s">
        <v>30</v>
      </c>
      <c r="H108" s="42"/>
      <c r="I108" s="107"/>
      <c r="J108" s="124" t="s">
        <v>30</v>
      </c>
      <c r="K108" s="122" t="s">
        <v>30</v>
      </c>
      <c r="L108" s="122" t="s">
        <v>30</v>
      </c>
      <c r="M108" s="122" t="s">
        <v>30</v>
      </c>
      <c r="N108" s="42"/>
      <c r="O108" s="42"/>
      <c r="P108" s="107"/>
      <c r="Q108" s="124" t="s">
        <v>30</v>
      </c>
      <c r="R108" s="122" t="s">
        <v>30</v>
      </c>
      <c r="S108" s="122" t="s">
        <v>30</v>
      </c>
      <c r="T108" s="122" t="s">
        <v>30</v>
      </c>
    </row>
    <row r="109" spans="1:20" x14ac:dyDescent="0.3">
      <c r="A109" s="115" t="s">
        <v>54</v>
      </c>
      <c r="B109" s="45">
        <v>725.17336967774088</v>
      </c>
      <c r="C109" s="108">
        <v>1377.1360493222116</v>
      </c>
      <c r="D109" s="109">
        <v>876.28739745852317</v>
      </c>
      <c r="E109" s="108">
        <v>479.99999999999994</v>
      </c>
      <c r="F109" s="108">
        <v>798.44673812218355</v>
      </c>
      <c r="G109" s="108">
        <v>991.49602030712811</v>
      </c>
      <c r="H109" s="30"/>
      <c r="I109" s="115" t="s">
        <v>54</v>
      </c>
      <c r="J109" s="116">
        <v>1092.4378679567867</v>
      </c>
      <c r="K109" s="117">
        <v>776.90110189249299</v>
      </c>
      <c r="L109" s="117">
        <v>403.37767173360686</v>
      </c>
      <c r="M109" s="117">
        <v>624.15266825846788</v>
      </c>
      <c r="N109" s="30"/>
      <c r="O109" s="30"/>
      <c r="P109" s="115" t="s">
        <v>54</v>
      </c>
      <c r="Q109" s="116" t="s">
        <v>30</v>
      </c>
      <c r="R109" s="117" t="s">
        <v>30</v>
      </c>
      <c r="S109" s="117">
        <v>571.91209891425081</v>
      </c>
      <c r="T109" s="117">
        <v>527.36047585867755</v>
      </c>
    </row>
    <row r="110" spans="1:20" x14ac:dyDescent="0.3">
      <c r="A110" s="111" t="s">
        <v>55</v>
      </c>
      <c r="B110" s="53">
        <v>746.06977812818354</v>
      </c>
      <c r="C110" s="109">
        <v>912.39680929167343</v>
      </c>
      <c r="D110" s="109">
        <v>810.70799045134515</v>
      </c>
      <c r="E110" s="118">
        <v>479.99999999999994</v>
      </c>
      <c r="F110" s="109">
        <v>831.63625373725301</v>
      </c>
      <c r="G110" s="109">
        <v>857.51731122955061</v>
      </c>
      <c r="H110" s="30"/>
      <c r="I110" s="111" t="s">
        <v>55</v>
      </c>
      <c r="J110" s="110">
        <v>1599.9999999999998</v>
      </c>
      <c r="K110" s="109">
        <v>834.10135522851965</v>
      </c>
      <c r="L110" s="109">
        <v>388.41821376851425</v>
      </c>
      <c r="M110" s="109" t="s">
        <v>30</v>
      </c>
      <c r="N110" s="30"/>
      <c r="O110" s="30"/>
      <c r="P110" s="111" t="s">
        <v>55</v>
      </c>
      <c r="Q110" s="110" t="s">
        <v>30</v>
      </c>
      <c r="R110" s="109" t="s">
        <v>30</v>
      </c>
      <c r="S110" s="109">
        <v>415.43235539501558</v>
      </c>
      <c r="T110" s="109">
        <v>572.4345979659937</v>
      </c>
    </row>
    <row r="111" spans="1:20" x14ac:dyDescent="0.3">
      <c r="A111" s="111" t="s">
        <v>56</v>
      </c>
      <c r="B111" s="53">
        <v>697.12912351541718</v>
      </c>
      <c r="C111" s="109">
        <v>1508.4283011767943</v>
      </c>
      <c r="D111" s="109">
        <v>1507.9500514967956</v>
      </c>
      <c r="E111" s="118" t="s">
        <v>30</v>
      </c>
      <c r="F111" s="109">
        <v>864.75026234064069</v>
      </c>
      <c r="G111" s="109">
        <v>1477.7374126585398</v>
      </c>
      <c r="H111" s="30"/>
      <c r="I111" s="111" t="s">
        <v>56</v>
      </c>
      <c r="J111" s="110">
        <v>1345.2364014312566</v>
      </c>
      <c r="K111" s="109">
        <v>748.45089140148207</v>
      </c>
      <c r="L111" s="109" t="s">
        <v>30</v>
      </c>
      <c r="M111" s="109">
        <v>589.2451518163233</v>
      </c>
      <c r="N111" s="30"/>
      <c r="O111" s="30"/>
      <c r="P111" s="111" t="s">
        <v>56</v>
      </c>
      <c r="Q111" s="110" t="s">
        <v>30</v>
      </c>
      <c r="R111" s="109" t="s">
        <v>30</v>
      </c>
      <c r="S111" s="109">
        <v>862.52562732005765</v>
      </c>
      <c r="T111" s="109">
        <v>310.9749300233583</v>
      </c>
    </row>
    <row r="112" spans="1:20" x14ac:dyDescent="0.3">
      <c r="A112" s="111" t="s">
        <v>57</v>
      </c>
      <c r="B112" s="53">
        <v>603.14676827811309</v>
      </c>
      <c r="C112" s="109">
        <v>3702.3819342243414</v>
      </c>
      <c r="D112" s="109" t="s">
        <v>30</v>
      </c>
      <c r="E112" s="118" t="s">
        <v>30</v>
      </c>
      <c r="F112" s="109">
        <v>635.39608375349394</v>
      </c>
      <c r="G112" s="109">
        <v>600</v>
      </c>
      <c r="H112" s="30"/>
      <c r="I112" s="111" t="s">
        <v>57</v>
      </c>
      <c r="J112" s="110" t="s">
        <v>30</v>
      </c>
      <c r="K112" s="109">
        <v>825.4809933212365</v>
      </c>
      <c r="L112" s="109">
        <v>624.6836120765538</v>
      </c>
      <c r="M112" s="109" t="s">
        <v>30</v>
      </c>
      <c r="N112" s="30"/>
      <c r="O112" s="30"/>
      <c r="P112" s="111" t="s">
        <v>57</v>
      </c>
      <c r="Q112" s="110" t="s">
        <v>30</v>
      </c>
      <c r="R112" s="109" t="s">
        <v>30</v>
      </c>
      <c r="S112" s="109">
        <v>574.07910830863182</v>
      </c>
      <c r="T112" s="109">
        <v>872.12435233160613</v>
      </c>
    </row>
    <row r="113" spans="1:20" x14ac:dyDescent="0.3">
      <c r="A113" s="111" t="s">
        <v>58</v>
      </c>
      <c r="B113" s="53">
        <v>535.44683840300536</v>
      </c>
      <c r="C113" s="109">
        <v>1100.1023584428708</v>
      </c>
      <c r="D113" s="109" t="s">
        <v>30</v>
      </c>
      <c r="E113" s="118" t="s">
        <v>30</v>
      </c>
      <c r="F113" s="109">
        <v>1011.998749425951</v>
      </c>
      <c r="G113" s="109">
        <v>1240</v>
      </c>
      <c r="H113" s="30"/>
      <c r="I113" s="111" t="s">
        <v>58</v>
      </c>
      <c r="J113" s="110">
        <v>1161.7110361205221</v>
      </c>
      <c r="K113" s="109">
        <v>558.27240883352511</v>
      </c>
      <c r="L113" s="109" t="s">
        <v>30</v>
      </c>
      <c r="M113" s="109">
        <v>641.87475458002427</v>
      </c>
      <c r="N113" s="30"/>
      <c r="O113" s="30"/>
      <c r="P113" s="111" t="s">
        <v>58</v>
      </c>
      <c r="Q113" s="110" t="s">
        <v>30</v>
      </c>
      <c r="R113" s="109" t="s">
        <v>30</v>
      </c>
      <c r="S113" s="109">
        <v>591.87222729438838</v>
      </c>
      <c r="T113" s="109">
        <v>240.0603902635855</v>
      </c>
    </row>
    <row r="114" spans="1:20" x14ac:dyDescent="0.3">
      <c r="A114" s="111" t="s">
        <v>59</v>
      </c>
      <c r="B114" s="53">
        <v>877.06087007332485</v>
      </c>
      <c r="C114" s="109" t="s">
        <v>30</v>
      </c>
      <c r="D114" s="109" t="s">
        <v>30</v>
      </c>
      <c r="E114" s="118" t="s">
        <v>30</v>
      </c>
      <c r="F114" s="109">
        <v>1056.9122067255537</v>
      </c>
      <c r="G114" s="109">
        <v>936.81442225825492</v>
      </c>
      <c r="H114" s="30"/>
      <c r="I114" s="111" t="s">
        <v>59</v>
      </c>
      <c r="J114" s="110">
        <v>480.00000000000006</v>
      </c>
      <c r="K114" s="109">
        <v>738.16800885332589</v>
      </c>
      <c r="L114" s="109" t="s">
        <v>30</v>
      </c>
      <c r="M114" s="109" t="s">
        <v>30</v>
      </c>
      <c r="N114" s="30"/>
      <c r="O114" s="30"/>
      <c r="P114" s="111" t="s">
        <v>59</v>
      </c>
      <c r="Q114" s="110" t="s">
        <v>30</v>
      </c>
      <c r="R114" s="109" t="s">
        <v>30</v>
      </c>
      <c r="S114" s="109">
        <v>623.73120507475539</v>
      </c>
      <c r="T114" s="109">
        <v>606.72900083002139</v>
      </c>
    </row>
    <row r="115" spans="1:20" x14ac:dyDescent="0.3">
      <c r="A115" s="111" t="s">
        <v>60</v>
      </c>
      <c r="B115" s="53">
        <v>800.02718954235445</v>
      </c>
      <c r="C115" s="109">
        <v>1354.4660262835696</v>
      </c>
      <c r="D115" s="109" t="s">
        <v>30</v>
      </c>
      <c r="E115" s="118" t="s">
        <v>30</v>
      </c>
      <c r="F115" s="109">
        <v>1097.4782388568815</v>
      </c>
      <c r="G115" s="109">
        <v>1099.069640124847</v>
      </c>
      <c r="H115" s="30"/>
      <c r="I115" s="111" t="s">
        <v>60</v>
      </c>
      <c r="J115" s="110">
        <v>389.73097037523041</v>
      </c>
      <c r="K115" s="109">
        <v>876.10135463478662</v>
      </c>
      <c r="L115" s="109">
        <v>245.60876878901291</v>
      </c>
      <c r="M115" s="109" t="s">
        <v>30</v>
      </c>
      <c r="N115" s="30"/>
      <c r="O115" s="30"/>
      <c r="P115" s="111" t="s">
        <v>60</v>
      </c>
      <c r="Q115" s="110" t="s">
        <v>30</v>
      </c>
      <c r="R115" s="109" t="s">
        <v>30</v>
      </c>
      <c r="S115" s="109">
        <v>507.4776357645685</v>
      </c>
      <c r="T115" s="109">
        <v>1053.0093518663807</v>
      </c>
    </row>
    <row r="116" spans="1:20" x14ac:dyDescent="0.3">
      <c r="A116" s="112"/>
      <c r="B116" s="58" t="s">
        <v>30</v>
      </c>
      <c r="C116" s="113" t="s">
        <v>30</v>
      </c>
      <c r="D116" s="119"/>
      <c r="E116" s="119" t="s">
        <v>30</v>
      </c>
      <c r="F116" s="113" t="s">
        <v>30</v>
      </c>
      <c r="G116" s="113" t="s">
        <v>30</v>
      </c>
      <c r="H116" s="42"/>
      <c r="I116" s="112"/>
      <c r="J116" s="114" t="s">
        <v>30</v>
      </c>
      <c r="K116" s="113" t="s">
        <v>30</v>
      </c>
      <c r="L116" s="113" t="s">
        <v>30</v>
      </c>
      <c r="M116" s="113" t="s">
        <v>30</v>
      </c>
      <c r="N116" s="42"/>
      <c r="O116" s="42"/>
      <c r="P116" s="112"/>
      <c r="Q116" s="114" t="s">
        <v>30</v>
      </c>
      <c r="R116" s="113" t="s">
        <v>30</v>
      </c>
      <c r="S116" s="113" t="s">
        <v>30</v>
      </c>
      <c r="T116" s="113" t="s">
        <v>30</v>
      </c>
    </row>
    <row r="117" spans="1:20" x14ac:dyDescent="0.3">
      <c r="A117" s="115" t="s">
        <v>61</v>
      </c>
      <c r="B117" s="45">
        <v>696.26152500426292</v>
      </c>
      <c r="C117" s="108">
        <v>962.98443515179861</v>
      </c>
      <c r="D117" s="109">
        <v>1680</v>
      </c>
      <c r="E117" s="108" t="s">
        <v>30</v>
      </c>
      <c r="F117" s="108">
        <v>720.78349170405738</v>
      </c>
      <c r="G117" s="108">
        <v>665.33673653070196</v>
      </c>
      <c r="H117" s="30"/>
      <c r="I117" s="115" t="s">
        <v>61</v>
      </c>
      <c r="J117" s="116">
        <v>1034.5279931973369</v>
      </c>
      <c r="K117" s="117">
        <v>476.03683178972847</v>
      </c>
      <c r="L117" s="117">
        <v>316.65868572749173</v>
      </c>
      <c r="M117" s="117">
        <v>573.76293750733316</v>
      </c>
      <c r="N117" s="30"/>
      <c r="O117" s="30"/>
      <c r="P117" s="115" t="s">
        <v>61</v>
      </c>
      <c r="Q117" s="116" t="s">
        <v>30</v>
      </c>
      <c r="R117" s="117" t="s">
        <v>30</v>
      </c>
      <c r="S117" s="117">
        <v>337.65273788546517</v>
      </c>
      <c r="T117" s="117">
        <v>760</v>
      </c>
    </row>
    <row r="118" spans="1:20" x14ac:dyDescent="0.3">
      <c r="A118" s="111" t="s">
        <v>62</v>
      </c>
      <c r="B118" s="53">
        <v>633.12575247286327</v>
      </c>
      <c r="C118" s="109">
        <v>618.59667193656924</v>
      </c>
      <c r="D118" s="109" t="s">
        <v>30</v>
      </c>
      <c r="E118" s="118" t="s">
        <v>30</v>
      </c>
      <c r="F118" s="109">
        <v>623.99554560414799</v>
      </c>
      <c r="G118" s="109">
        <v>723.54638535525919</v>
      </c>
      <c r="H118" s="30"/>
      <c r="I118" s="111" t="s">
        <v>62</v>
      </c>
      <c r="J118" s="110" t="s">
        <v>30</v>
      </c>
      <c r="K118" s="109">
        <v>471.63245513972396</v>
      </c>
      <c r="L118" s="109">
        <v>26.872803270991753</v>
      </c>
      <c r="M118" s="109" t="s">
        <v>30</v>
      </c>
      <c r="N118" s="30"/>
      <c r="O118" s="30"/>
      <c r="P118" s="111" t="s">
        <v>62</v>
      </c>
      <c r="Q118" s="110" t="s">
        <v>30</v>
      </c>
      <c r="R118" s="109" t="s">
        <v>30</v>
      </c>
      <c r="S118" s="109">
        <v>214.01247760854093</v>
      </c>
      <c r="T118" s="109" t="s">
        <v>30</v>
      </c>
    </row>
    <row r="119" spans="1:20" x14ac:dyDescent="0.3">
      <c r="A119" s="111" t="s">
        <v>63</v>
      </c>
      <c r="B119" s="53">
        <v>493.94492498972812</v>
      </c>
      <c r="C119" s="109">
        <v>719.35629858993548</v>
      </c>
      <c r="D119" s="109">
        <v>1680</v>
      </c>
      <c r="E119" s="118" t="s">
        <v>30</v>
      </c>
      <c r="F119" s="109">
        <v>740.15350958848524</v>
      </c>
      <c r="G119" s="109">
        <v>658.27649978517377</v>
      </c>
      <c r="H119" s="30"/>
      <c r="I119" s="111" t="s">
        <v>63</v>
      </c>
      <c r="J119" s="110">
        <v>997.88659314897734</v>
      </c>
      <c r="K119" s="109">
        <v>546.59446547490791</v>
      </c>
      <c r="L119" s="109">
        <v>287.25395186612678</v>
      </c>
      <c r="M119" s="109">
        <v>486.70726337469438</v>
      </c>
      <c r="N119" s="30"/>
      <c r="O119" s="30"/>
      <c r="P119" s="111" t="s">
        <v>63</v>
      </c>
      <c r="Q119" s="110" t="s">
        <v>30</v>
      </c>
      <c r="R119" s="109" t="s">
        <v>30</v>
      </c>
      <c r="S119" s="109">
        <v>534.35943176083993</v>
      </c>
      <c r="T119" s="109">
        <v>760</v>
      </c>
    </row>
    <row r="120" spans="1:20" x14ac:dyDescent="0.3">
      <c r="A120" s="111" t="s">
        <v>64</v>
      </c>
      <c r="B120" s="53">
        <v>923.33821278616858</v>
      </c>
      <c r="C120" s="109">
        <v>972.33698902031369</v>
      </c>
      <c r="D120" s="109" t="s">
        <v>30</v>
      </c>
      <c r="E120" s="118" t="s">
        <v>30</v>
      </c>
      <c r="F120" s="109">
        <v>1004.9831903374524</v>
      </c>
      <c r="G120" s="109" t="s">
        <v>30</v>
      </c>
      <c r="H120" s="30"/>
      <c r="I120" s="111" t="s">
        <v>64</v>
      </c>
      <c r="J120" s="110">
        <v>1051.4931648396705</v>
      </c>
      <c r="K120" s="109">
        <v>664.53247976016519</v>
      </c>
      <c r="L120" s="109">
        <v>581.43892476850897</v>
      </c>
      <c r="M120" s="109">
        <v>514.83966287949193</v>
      </c>
      <c r="N120" s="30"/>
      <c r="O120" s="30"/>
      <c r="P120" s="111" t="s">
        <v>64</v>
      </c>
      <c r="Q120" s="110" t="s">
        <v>30</v>
      </c>
      <c r="R120" s="109" t="s">
        <v>30</v>
      </c>
      <c r="S120" s="109">
        <v>200</v>
      </c>
      <c r="T120" s="109" t="s">
        <v>30</v>
      </c>
    </row>
    <row r="121" spans="1:20" x14ac:dyDescent="0.3">
      <c r="A121" s="111" t="s">
        <v>65</v>
      </c>
      <c r="B121" s="53">
        <v>674.20523916502998</v>
      </c>
      <c r="C121" s="109">
        <v>331.46290674994145</v>
      </c>
      <c r="D121" s="109" t="s">
        <v>30</v>
      </c>
      <c r="E121" s="118" t="s">
        <v>30</v>
      </c>
      <c r="F121" s="109">
        <v>718.20416968560801</v>
      </c>
      <c r="G121" s="109" t="s">
        <v>30</v>
      </c>
      <c r="H121" s="30"/>
      <c r="I121" s="111" t="s">
        <v>65</v>
      </c>
      <c r="J121" s="110" t="s">
        <v>30</v>
      </c>
      <c r="K121" s="109">
        <v>347.25686870425341</v>
      </c>
      <c r="L121" s="109">
        <v>441.57986984975656</v>
      </c>
      <c r="M121" s="109" t="s">
        <v>30</v>
      </c>
      <c r="N121" s="30"/>
      <c r="O121" s="30"/>
      <c r="P121" s="111" t="s">
        <v>65</v>
      </c>
      <c r="Q121" s="110" t="s">
        <v>30</v>
      </c>
      <c r="R121" s="109" t="s">
        <v>30</v>
      </c>
      <c r="S121" s="109">
        <v>683.61678698152457</v>
      </c>
      <c r="T121" s="109" t="s">
        <v>30</v>
      </c>
    </row>
    <row r="122" spans="1:20" x14ac:dyDescent="0.3">
      <c r="A122" s="111" t="s">
        <v>66</v>
      </c>
      <c r="B122" s="53">
        <v>617.67674336966877</v>
      </c>
      <c r="C122" s="109">
        <v>1501.1561446532389</v>
      </c>
      <c r="D122" s="109" t="s">
        <v>30</v>
      </c>
      <c r="E122" s="118" t="s">
        <v>30</v>
      </c>
      <c r="F122" s="109">
        <v>727.12359178280406</v>
      </c>
      <c r="G122" s="109">
        <v>616.61332496170166</v>
      </c>
      <c r="H122" s="30"/>
      <c r="I122" s="111" t="s">
        <v>66</v>
      </c>
      <c r="J122" s="110" t="s">
        <v>30</v>
      </c>
      <c r="K122" s="109">
        <v>854.27123552123533</v>
      </c>
      <c r="L122" s="109">
        <v>720.00000000000011</v>
      </c>
      <c r="M122" s="109">
        <v>821.15791125368798</v>
      </c>
      <c r="N122" s="30"/>
      <c r="O122" s="30"/>
      <c r="P122" s="111" t="s">
        <v>66</v>
      </c>
      <c r="Q122" s="110" t="s">
        <v>30</v>
      </c>
      <c r="R122" s="109" t="s">
        <v>30</v>
      </c>
      <c r="S122" s="109" t="s">
        <v>30</v>
      </c>
      <c r="T122" s="109" t="s">
        <v>30</v>
      </c>
    </row>
    <row r="123" spans="1:20" x14ac:dyDescent="0.3">
      <c r="A123" s="107"/>
      <c r="B123" s="73" t="s">
        <v>30</v>
      </c>
      <c r="C123" s="122" t="s">
        <v>30</v>
      </c>
      <c r="D123" s="123"/>
      <c r="E123" s="123" t="s">
        <v>30</v>
      </c>
      <c r="F123" s="122" t="s">
        <v>30</v>
      </c>
      <c r="G123" s="122" t="s">
        <v>30</v>
      </c>
      <c r="H123" s="42"/>
      <c r="I123" s="107"/>
      <c r="J123" s="124" t="s">
        <v>30</v>
      </c>
      <c r="K123" s="122" t="s">
        <v>30</v>
      </c>
      <c r="L123" s="122" t="s">
        <v>30</v>
      </c>
      <c r="M123" s="122" t="s">
        <v>30</v>
      </c>
      <c r="N123" s="42"/>
      <c r="O123" s="42"/>
      <c r="P123" s="107"/>
      <c r="Q123" s="124" t="s">
        <v>30</v>
      </c>
      <c r="R123" s="122" t="s">
        <v>30</v>
      </c>
      <c r="S123" s="122" t="s">
        <v>30</v>
      </c>
      <c r="T123" s="122" t="s">
        <v>30</v>
      </c>
    </row>
    <row r="124" spans="1:20" x14ac:dyDescent="0.3">
      <c r="A124" s="115" t="s">
        <v>67</v>
      </c>
      <c r="B124" s="45">
        <v>1002.9078796956952</v>
      </c>
      <c r="C124" s="108">
        <v>1187.2059667148303</v>
      </c>
      <c r="D124" s="109">
        <v>732.89050624592244</v>
      </c>
      <c r="E124" s="108" t="s">
        <v>30</v>
      </c>
      <c r="F124" s="108">
        <v>998.19011170310887</v>
      </c>
      <c r="G124" s="108">
        <v>1172.6624377884843</v>
      </c>
      <c r="H124" s="30"/>
      <c r="I124" s="115" t="s">
        <v>67</v>
      </c>
      <c r="J124" s="116">
        <v>998.97198309854889</v>
      </c>
      <c r="K124" s="117">
        <v>745.07818368627352</v>
      </c>
      <c r="L124" s="117">
        <v>594.13319978213099</v>
      </c>
      <c r="M124" s="117">
        <v>960.09339430391344</v>
      </c>
      <c r="N124" s="30"/>
      <c r="O124" s="30"/>
      <c r="P124" s="115" t="s">
        <v>67</v>
      </c>
      <c r="Q124" s="116" t="s">
        <v>30</v>
      </c>
      <c r="R124" s="117" t="s">
        <v>30</v>
      </c>
      <c r="S124" s="117">
        <v>569.56953036595803</v>
      </c>
      <c r="T124" s="117">
        <v>385.30769230769226</v>
      </c>
    </row>
    <row r="125" spans="1:20" x14ac:dyDescent="0.3">
      <c r="A125" s="111" t="s">
        <v>68</v>
      </c>
      <c r="B125" s="53">
        <v>1158.0762978542314</v>
      </c>
      <c r="C125" s="109">
        <v>1289.740367999947</v>
      </c>
      <c r="D125" s="109">
        <v>800</v>
      </c>
      <c r="E125" s="126" t="s">
        <v>30</v>
      </c>
      <c r="F125" s="109">
        <v>1175.814951004307</v>
      </c>
      <c r="G125" s="109">
        <v>1114.6914904626985</v>
      </c>
      <c r="H125" s="30"/>
      <c r="I125" s="111" t="s">
        <v>68</v>
      </c>
      <c r="J125" s="110">
        <v>1228.2775402734292</v>
      </c>
      <c r="K125" s="109">
        <v>706.2546725172823</v>
      </c>
      <c r="L125" s="109">
        <v>707.03108693956847</v>
      </c>
      <c r="M125" s="109">
        <v>1369.6572434252739</v>
      </c>
      <c r="N125" s="30"/>
      <c r="O125" s="30"/>
      <c r="P125" s="111" t="s">
        <v>68</v>
      </c>
      <c r="Q125" s="110" t="s">
        <v>30</v>
      </c>
      <c r="R125" s="109" t="s">
        <v>30</v>
      </c>
      <c r="S125" s="109">
        <v>860.13023438550101</v>
      </c>
      <c r="T125" s="109">
        <v>385.30769230769226</v>
      </c>
    </row>
    <row r="126" spans="1:20" x14ac:dyDescent="0.3">
      <c r="A126" s="111" t="s">
        <v>69</v>
      </c>
      <c r="B126" s="53">
        <v>561.15554609823857</v>
      </c>
      <c r="C126" s="109">
        <v>1357.8324174846944</v>
      </c>
      <c r="D126" s="109">
        <v>75.37688442211055</v>
      </c>
      <c r="E126" s="126" t="s">
        <v>30</v>
      </c>
      <c r="F126" s="109">
        <v>981.3454607502739</v>
      </c>
      <c r="G126" s="109">
        <v>1187.8470153095004</v>
      </c>
      <c r="H126" s="30"/>
      <c r="I126" s="111" t="s">
        <v>69</v>
      </c>
      <c r="J126" s="110">
        <v>606.63784584980237</v>
      </c>
      <c r="K126" s="109">
        <v>828.9676967126104</v>
      </c>
      <c r="L126" s="109">
        <v>166.90861234763199</v>
      </c>
      <c r="M126" s="109" t="s">
        <v>30</v>
      </c>
      <c r="N126" s="30"/>
      <c r="O126" s="30"/>
      <c r="P126" s="111" t="s">
        <v>69</v>
      </c>
      <c r="Q126" s="110" t="s">
        <v>30</v>
      </c>
      <c r="R126" s="109" t="s">
        <v>30</v>
      </c>
      <c r="S126" s="109">
        <v>457.84101225489115</v>
      </c>
      <c r="T126" s="109" t="s">
        <v>30</v>
      </c>
    </row>
    <row r="127" spans="1:20" x14ac:dyDescent="0.3">
      <c r="A127" s="111" t="s">
        <v>70</v>
      </c>
      <c r="B127" s="53">
        <v>598.23846423181408</v>
      </c>
      <c r="C127" s="109">
        <v>1043.6839325503604</v>
      </c>
      <c r="D127" s="109">
        <v>3.888440294109988</v>
      </c>
      <c r="E127" s="126" t="s">
        <v>30</v>
      </c>
      <c r="F127" s="109">
        <v>1199.9999999999998</v>
      </c>
      <c r="G127" s="109">
        <v>1153.747179068371</v>
      </c>
      <c r="H127" s="30"/>
      <c r="I127" s="111" t="s">
        <v>70</v>
      </c>
      <c r="J127" s="110">
        <v>830.02168777981842</v>
      </c>
      <c r="K127" s="109">
        <v>796.77880701283686</v>
      </c>
      <c r="L127" s="109">
        <v>675.7830869042732</v>
      </c>
      <c r="M127" s="109">
        <v>920.24339718739213</v>
      </c>
      <c r="N127" s="30"/>
      <c r="O127" s="30"/>
      <c r="P127" s="111" t="s">
        <v>70</v>
      </c>
      <c r="Q127" s="110" t="s">
        <v>30</v>
      </c>
      <c r="R127" s="109" t="s">
        <v>30</v>
      </c>
      <c r="S127" s="109" t="s">
        <v>30</v>
      </c>
      <c r="T127" s="109" t="s">
        <v>30</v>
      </c>
    </row>
    <row r="128" spans="1:20" x14ac:dyDescent="0.3">
      <c r="A128" s="112"/>
      <c r="B128" s="58" t="s">
        <v>30</v>
      </c>
      <c r="C128" s="113" t="s">
        <v>30</v>
      </c>
      <c r="D128" s="127"/>
      <c r="E128" s="127" t="s">
        <v>30</v>
      </c>
      <c r="F128" s="113" t="s">
        <v>30</v>
      </c>
      <c r="G128" s="113" t="s">
        <v>30</v>
      </c>
      <c r="H128" s="42"/>
      <c r="I128" s="112"/>
      <c r="J128" s="114" t="s">
        <v>30</v>
      </c>
      <c r="K128" s="113" t="s">
        <v>30</v>
      </c>
      <c r="L128" s="113" t="s">
        <v>30</v>
      </c>
      <c r="M128" s="113" t="s">
        <v>30</v>
      </c>
      <c r="N128" s="42"/>
      <c r="O128" s="42"/>
      <c r="P128" s="112"/>
      <c r="Q128" s="114" t="s">
        <v>30</v>
      </c>
      <c r="R128" s="113" t="s">
        <v>30</v>
      </c>
      <c r="S128" s="113" t="s">
        <v>30</v>
      </c>
      <c r="T128" s="113" t="s">
        <v>30</v>
      </c>
    </row>
    <row r="129" spans="1:20" x14ac:dyDescent="0.3">
      <c r="A129" s="115" t="s">
        <v>71</v>
      </c>
      <c r="B129" s="45">
        <v>433.93487434998929</v>
      </c>
      <c r="C129" s="108">
        <v>339.23134104168736</v>
      </c>
      <c r="D129" s="109">
        <v>0</v>
      </c>
      <c r="E129" s="108" t="s">
        <v>30</v>
      </c>
      <c r="F129" s="108">
        <v>556.83731858885483</v>
      </c>
      <c r="G129" s="108">
        <v>617.46907259440297</v>
      </c>
      <c r="H129" s="30"/>
      <c r="I129" s="115" t="s">
        <v>71</v>
      </c>
      <c r="J129" s="116" t="s">
        <v>30</v>
      </c>
      <c r="K129" s="117">
        <v>305.32093617960675</v>
      </c>
      <c r="L129" s="117">
        <v>266.5391100978938</v>
      </c>
      <c r="M129" s="117" t="s">
        <v>30</v>
      </c>
      <c r="N129" s="30"/>
      <c r="O129" s="30"/>
      <c r="P129" s="115" t="s">
        <v>71</v>
      </c>
      <c r="Q129" s="116" t="s">
        <v>30</v>
      </c>
      <c r="R129" s="117" t="s">
        <v>30</v>
      </c>
      <c r="S129" s="117">
        <v>291.32443490415761</v>
      </c>
      <c r="T129" s="117">
        <v>96.331807677296837</v>
      </c>
    </row>
    <row r="130" spans="1:20" x14ac:dyDescent="0.3">
      <c r="A130" s="111" t="s">
        <v>72</v>
      </c>
      <c r="B130" s="53">
        <v>536.70890926253071</v>
      </c>
      <c r="C130" s="109">
        <v>697.43003221530432</v>
      </c>
      <c r="D130" s="109" t="s">
        <v>30</v>
      </c>
      <c r="E130" s="118" t="s">
        <v>30</v>
      </c>
      <c r="F130" s="109">
        <v>681.05506815950093</v>
      </c>
      <c r="G130" s="109">
        <v>543.92783250239518</v>
      </c>
      <c r="H130" s="30"/>
      <c r="I130" s="111" t="s">
        <v>72</v>
      </c>
      <c r="J130" s="110" t="s">
        <v>30</v>
      </c>
      <c r="K130" s="109">
        <v>450.7248700284502</v>
      </c>
      <c r="L130" s="109">
        <v>242.82545708282802</v>
      </c>
      <c r="M130" s="109" t="s">
        <v>30</v>
      </c>
      <c r="N130" s="30"/>
      <c r="O130" s="30"/>
      <c r="P130" s="111" t="s">
        <v>72</v>
      </c>
      <c r="Q130" s="110" t="s">
        <v>30</v>
      </c>
      <c r="R130" s="109" t="s">
        <v>30</v>
      </c>
      <c r="S130" s="109">
        <v>433.71098233377262</v>
      </c>
      <c r="T130" s="109" t="s">
        <v>30</v>
      </c>
    </row>
    <row r="131" spans="1:20" x14ac:dyDescent="0.3">
      <c r="A131" s="111" t="s">
        <v>73</v>
      </c>
      <c r="B131" s="53">
        <v>530.71881446328655</v>
      </c>
      <c r="C131" s="109">
        <v>237.5578492498833</v>
      </c>
      <c r="D131" s="109">
        <v>0</v>
      </c>
      <c r="E131" s="118" t="s">
        <v>30</v>
      </c>
      <c r="F131" s="109">
        <v>527.44629098158862</v>
      </c>
      <c r="G131" s="109">
        <v>767.02944029870878</v>
      </c>
      <c r="H131" s="30"/>
      <c r="I131" s="111" t="s">
        <v>73</v>
      </c>
      <c r="J131" s="110" t="s">
        <v>30</v>
      </c>
      <c r="K131" s="109">
        <v>290.19571660507182</v>
      </c>
      <c r="L131" s="109">
        <v>320</v>
      </c>
      <c r="M131" s="109" t="s">
        <v>30</v>
      </c>
      <c r="N131" s="30"/>
      <c r="O131" s="30"/>
      <c r="P131" s="111" t="s">
        <v>73</v>
      </c>
      <c r="Q131" s="110" t="s">
        <v>30</v>
      </c>
      <c r="R131" s="109" t="s">
        <v>30</v>
      </c>
      <c r="S131" s="109">
        <v>265.75503621309696</v>
      </c>
      <c r="T131" s="109">
        <v>121.15611935973986</v>
      </c>
    </row>
    <row r="132" spans="1:20" x14ac:dyDescent="0.3">
      <c r="A132" s="111" t="s">
        <v>74</v>
      </c>
      <c r="B132" s="53">
        <v>276.9318420153956</v>
      </c>
      <c r="C132" s="109">
        <v>51.74261536005109</v>
      </c>
      <c r="D132" s="109" t="s">
        <v>30</v>
      </c>
      <c r="E132" s="118" t="s">
        <v>30</v>
      </c>
      <c r="F132" s="109">
        <v>379.41839986775506</v>
      </c>
      <c r="G132" s="109" t="s">
        <v>30</v>
      </c>
      <c r="H132" s="30"/>
      <c r="I132" s="111" t="s">
        <v>74</v>
      </c>
      <c r="J132" s="110" t="s">
        <v>30</v>
      </c>
      <c r="K132" s="109">
        <v>211.79690343887228</v>
      </c>
      <c r="L132" s="109" t="s">
        <v>30</v>
      </c>
      <c r="M132" s="109" t="s">
        <v>30</v>
      </c>
      <c r="N132" s="30"/>
      <c r="O132" s="30"/>
      <c r="P132" s="111" t="s">
        <v>74</v>
      </c>
      <c r="Q132" s="110" t="s">
        <v>30</v>
      </c>
      <c r="R132" s="109" t="s">
        <v>30</v>
      </c>
      <c r="S132" s="109">
        <v>44.677633684880419</v>
      </c>
      <c r="T132" s="109">
        <v>63.979947680310971</v>
      </c>
    </row>
    <row r="133" spans="1:20" x14ac:dyDescent="0.3">
      <c r="A133" s="111" t="s">
        <v>75</v>
      </c>
      <c r="B133" s="53">
        <v>221.25223608930804</v>
      </c>
      <c r="C133" s="109">
        <v>537.01206498984641</v>
      </c>
      <c r="D133" s="109" t="s">
        <v>30</v>
      </c>
      <c r="E133" s="118" t="s">
        <v>30</v>
      </c>
      <c r="F133" s="109">
        <v>384.54612454754465</v>
      </c>
      <c r="G133" s="109" t="s">
        <v>30</v>
      </c>
      <c r="H133" s="30"/>
      <c r="I133" s="111" t="s">
        <v>75</v>
      </c>
      <c r="J133" s="110" t="s">
        <v>30</v>
      </c>
      <c r="K133" s="109">
        <v>389.9453423961578</v>
      </c>
      <c r="L133" s="109" t="s">
        <v>30</v>
      </c>
      <c r="M133" s="109" t="s">
        <v>30</v>
      </c>
      <c r="N133" s="30"/>
      <c r="O133" s="30"/>
      <c r="P133" s="111" t="s">
        <v>75</v>
      </c>
      <c r="Q133" s="110" t="s">
        <v>30</v>
      </c>
      <c r="R133" s="109" t="s">
        <v>30</v>
      </c>
      <c r="S133" s="109">
        <v>132.86352146549171</v>
      </c>
      <c r="T133" s="109">
        <v>0</v>
      </c>
    </row>
    <row r="134" spans="1:20" x14ac:dyDescent="0.3">
      <c r="A134" s="107"/>
      <c r="B134" s="73" t="s">
        <v>30</v>
      </c>
      <c r="C134" s="122" t="s">
        <v>30</v>
      </c>
      <c r="D134" s="123"/>
      <c r="E134" s="123" t="s">
        <v>30</v>
      </c>
      <c r="F134" s="122" t="s">
        <v>30</v>
      </c>
      <c r="G134" s="122" t="s">
        <v>30</v>
      </c>
      <c r="H134" s="42"/>
      <c r="I134" s="107"/>
      <c r="J134" s="124" t="s">
        <v>30</v>
      </c>
      <c r="K134" s="122" t="s">
        <v>30</v>
      </c>
      <c r="L134" s="122" t="s">
        <v>30</v>
      </c>
      <c r="M134" s="122" t="s">
        <v>30</v>
      </c>
      <c r="N134" s="42"/>
      <c r="O134" s="42"/>
      <c r="P134" s="107"/>
      <c r="Q134" s="124" t="s">
        <v>30</v>
      </c>
      <c r="R134" s="122" t="s">
        <v>30</v>
      </c>
      <c r="S134" s="122" t="s">
        <v>30</v>
      </c>
      <c r="T134" s="122" t="s">
        <v>30</v>
      </c>
    </row>
    <row r="135" spans="1:20" x14ac:dyDescent="0.3">
      <c r="A135" s="115" t="s">
        <v>76</v>
      </c>
      <c r="B135" s="45">
        <v>645.02814884489669</v>
      </c>
      <c r="C135" s="108">
        <v>1142.4748806749981</v>
      </c>
      <c r="D135" s="109">
        <v>1253.6636989815129</v>
      </c>
      <c r="E135" s="108" t="s">
        <v>30</v>
      </c>
      <c r="F135" s="108">
        <v>1023.1093252412879</v>
      </c>
      <c r="G135" s="108">
        <v>758.81807458895071</v>
      </c>
      <c r="H135" s="30"/>
      <c r="I135" s="115" t="s">
        <v>76</v>
      </c>
      <c r="J135" s="116">
        <v>1023.2906603870322</v>
      </c>
      <c r="K135" s="117">
        <v>644.91895306206084</v>
      </c>
      <c r="L135" s="117">
        <v>1000</v>
      </c>
      <c r="M135" s="117">
        <v>525.30257568913203</v>
      </c>
      <c r="N135" s="30"/>
      <c r="O135" s="30"/>
      <c r="P135" s="115" t="s">
        <v>76</v>
      </c>
      <c r="Q135" s="116">
        <v>10299.950263585444</v>
      </c>
      <c r="R135" s="117">
        <v>3793.9113591632477</v>
      </c>
      <c r="S135" s="117">
        <v>627.65785106008673</v>
      </c>
      <c r="T135" s="117">
        <v>701.40814949223579</v>
      </c>
    </row>
    <row r="136" spans="1:20" x14ac:dyDescent="0.3">
      <c r="A136" s="111" t="s">
        <v>77</v>
      </c>
      <c r="B136" s="53">
        <v>679.48957311929792</v>
      </c>
      <c r="C136" s="109">
        <v>1157.3824814822988</v>
      </c>
      <c r="D136" s="109">
        <v>1240</v>
      </c>
      <c r="E136" s="118" t="s">
        <v>30</v>
      </c>
      <c r="F136" s="109">
        <v>1042.7297745929291</v>
      </c>
      <c r="G136" s="109">
        <v>846.94600532582615</v>
      </c>
      <c r="H136" s="30"/>
      <c r="I136" s="111" t="s">
        <v>77</v>
      </c>
      <c r="J136" s="110" t="s">
        <v>30</v>
      </c>
      <c r="K136" s="109">
        <v>920.74669871584047</v>
      </c>
      <c r="L136" s="109" t="s">
        <v>30</v>
      </c>
      <c r="M136" s="109" t="s">
        <v>30</v>
      </c>
      <c r="N136" s="30"/>
      <c r="O136" s="30"/>
      <c r="P136" s="111" t="s">
        <v>77</v>
      </c>
      <c r="Q136" s="110">
        <v>16948.350533127974</v>
      </c>
      <c r="R136" s="109" t="s">
        <v>30</v>
      </c>
      <c r="S136" s="109">
        <v>1109.442479904405</v>
      </c>
      <c r="T136" s="109">
        <v>818.18386942648044</v>
      </c>
    </row>
    <row r="137" spans="1:20" x14ac:dyDescent="0.3">
      <c r="A137" s="111" t="s">
        <v>78</v>
      </c>
      <c r="B137" s="53">
        <v>561.19075214480335</v>
      </c>
      <c r="C137" s="109">
        <v>1071.5395413625947</v>
      </c>
      <c r="D137" s="109">
        <v>1242.0549085325854</v>
      </c>
      <c r="E137" s="118" t="s">
        <v>30</v>
      </c>
      <c r="F137" s="109">
        <v>1023.7039049028582</v>
      </c>
      <c r="G137" s="109">
        <v>699.0382446850233</v>
      </c>
      <c r="H137" s="30"/>
      <c r="I137" s="111" t="s">
        <v>78</v>
      </c>
      <c r="J137" s="110" t="s">
        <v>30</v>
      </c>
      <c r="K137" s="109">
        <v>581.3857903688895</v>
      </c>
      <c r="L137" s="109" t="s">
        <v>30</v>
      </c>
      <c r="M137" s="109">
        <v>733.46629917313965</v>
      </c>
      <c r="N137" s="30"/>
      <c r="O137" s="30"/>
      <c r="P137" s="111" t="s">
        <v>78</v>
      </c>
      <c r="Q137" s="110">
        <v>10530.319008422177</v>
      </c>
      <c r="R137" s="109">
        <v>5094.8182883939044</v>
      </c>
      <c r="S137" s="109">
        <v>521.24232395854131</v>
      </c>
      <c r="T137" s="109">
        <v>670.24314173878952</v>
      </c>
    </row>
    <row r="138" spans="1:20" x14ac:dyDescent="0.3">
      <c r="A138" s="111" t="s">
        <v>79</v>
      </c>
      <c r="B138" s="53">
        <v>550.078566602205</v>
      </c>
      <c r="C138" s="109">
        <v>945.15214553611224</v>
      </c>
      <c r="D138" s="109">
        <v>1915.6869038665138</v>
      </c>
      <c r="E138" s="118" t="s">
        <v>30</v>
      </c>
      <c r="F138" s="109">
        <v>823.60822200961354</v>
      </c>
      <c r="G138" s="109">
        <v>511.843894352532</v>
      </c>
      <c r="H138" s="30"/>
      <c r="I138" s="111" t="s">
        <v>79</v>
      </c>
      <c r="J138" s="110">
        <v>1023.2906603870322</v>
      </c>
      <c r="K138" s="109">
        <v>649.03379372637653</v>
      </c>
      <c r="L138" s="109">
        <v>1000</v>
      </c>
      <c r="M138" s="109">
        <v>430.61834622363853</v>
      </c>
      <c r="N138" s="30"/>
      <c r="O138" s="30"/>
      <c r="P138" s="111" t="s">
        <v>79</v>
      </c>
      <c r="Q138" s="110">
        <v>6118.3633639021909</v>
      </c>
      <c r="R138" s="109">
        <v>2641.1028236674765</v>
      </c>
      <c r="S138" s="109">
        <v>517.27983424903186</v>
      </c>
      <c r="T138" s="109">
        <v>671.0144912179677</v>
      </c>
    </row>
    <row r="139" spans="1:20" x14ac:dyDescent="0.3">
      <c r="A139" s="111" t="s">
        <v>80</v>
      </c>
      <c r="B139" s="53">
        <v>1102.3592922930241</v>
      </c>
      <c r="C139" s="109">
        <v>1291.8784939716404</v>
      </c>
      <c r="D139" s="109">
        <v>1120</v>
      </c>
      <c r="E139" s="118" t="s">
        <v>30</v>
      </c>
      <c r="F139" s="109">
        <v>1146.0677940158589</v>
      </c>
      <c r="G139" s="109">
        <v>1196.9283731329492</v>
      </c>
      <c r="H139" s="30"/>
      <c r="I139" s="111" t="s">
        <v>80</v>
      </c>
      <c r="J139" s="110" t="s">
        <v>30</v>
      </c>
      <c r="K139" s="109">
        <v>311.76772663521825</v>
      </c>
      <c r="L139" s="109" t="s">
        <v>30</v>
      </c>
      <c r="M139" s="109">
        <v>638.97561434893146</v>
      </c>
      <c r="N139" s="30"/>
      <c r="O139" s="30"/>
      <c r="P139" s="111" t="s">
        <v>80</v>
      </c>
      <c r="Q139" s="110">
        <v>9567.8035686162912</v>
      </c>
      <c r="R139" s="109" t="s">
        <v>30</v>
      </c>
      <c r="S139" s="109">
        <v>559.69748275400616</v>
      </c>
      <c r="T139" s="109">
        <v>687.81394901857163</v>
      </c>
    </row>
    <row r="140" spans="1:20" x14ac:dyDescent="0.3">
      <c r="A140" s="112"/>
      <c r="B140" s="58" t="s">
        <v>30</v>
      </c>
      <c r="C140" s="113" t="s">
        <v>30</v>
      </c>
      <c r="D140" s="119"/>
      <c r="E140" s="119" t="s">
        <v>30</v>
      </c>
      <c r="F140" s="113" t="s">
        <v>30</v>
      </c>
      <c r="G140" s="113" t="s">
        <v>30</v>
      </c>
      <c r="H140" s="42"/>
      <c r="I140" s="112"/>
      <c r="J140" s="114" t="s">
        <v>30</v>
      </c>
      <c r="K140" s="113" t="s">
        <v>30</v>
      </c>
      <c r="L140" s="113" t="s">
        <v>30</v>
      </c>
      <c r="M140" s="113" t="s">
        <v>30</v>
      </c>
      <c r="N140" s="42"/>
      <c r="O140" s="42"/>
      <c r="P140" s="112"/>
      <c r="Q140" s="114" t="s">
        <v>30</v>
      </c>
      <c r="R140" s="113" t="s">
        <v>30</v>
      </c>
      <c r="S140" s="113" t="s">
        <v>30</v>
      </c>
      <c r="T140" s="113" t="s">
        <v>30</v>
      </c>
    </row>
    <row r="141" spans="1:20" x14ac:dyDescent="0.3">
      <c r="A141" s="115" t="s">
        <v>81</v>
      </c>
      <c r="B141" s="45">
        <v>812.45948811930953</v>
      </c>
      <c r="C141" s="108">
        <v>1147.2145659687969</v>
      </c>
      <c r="D141" s="109">
        <v>800.00000000000011</v>
      </c>
      <c r="E141" s="108" t="s">
        <v>30</v>
      </c>
      <c r="F141" s="108">
        <v>801.55518733262386</v>
      </c>
      <c r="G141" s="108">
        <v>800.25030552642193</v>
      </c>
      <c r="H141" s="30"/>
      <c r="I141" s="115" t="s">
        <v>81</v>
      </c>
      <c r="J141" s="116">
        <v>1595.196335952186</v>
      </c>
      <c r="K141" s="117">
        <v>666.74183468911633</v>
      </c>
      <c r="L141" s="117" t="s">
        <v>30</v>
      </c>
      <c r="M141" s="117">
        <v>463.72559629246416</v>
      </c>
      <c r="N141" s="30"/>
      <c r="O141" s="30"/>
      <c r="P141" s="115" t="s">
        <v>81</v>
      </c>
      <c r="Q141" s="116">
        <v>16408.382133032603</v>
      </c>
      <c r="R141" s="117" t="s">
        <v>30</v>
      </c>
      <c r="S141" s="117">
        <v>787.01923567431686</v>
      </c>
      <c r="T141" s="117">
        <v>581.32822430324848</v>
      </c>
    </row>
    <row r="142" spans="1:20" x14ac:dyDescent="0.3">
      <c r="A142" s="111" t="s">
        <v>82</v>
      </c>
      <c r="B142" s="53">
        <v>888.01741457470496</v>
      </c>
      <c r="C142" s="109">
        <v>1149.8297638453678</v>
      </c>
      <c r="D142" s="109">
        <v>800.00000000000011</v>
      </c>
      <c r="E142" s="118" t="s">
        <v>30</v>
      </c>
      <c r="F142" s="109">
        <v>798.31650577214191</v>
      </c>
      <c r="G142" s="109">
        <v>778.85024193422771</v>
      </c>
      <c r="H142" s="30"/>
      <c r="I142" s="111" t="s">
        <v>82</v>
      </c>
      <c r="J142" s="110">
        <v>1840</v>
      </c>
      <c r="K142" s="109">
        <v>712.57829882326894</v>
      </c>
      <c r="L142" s="109" t="s">
        <v>30</v>
      </c>
      <c r="M142" s="109">
        <v>463.72559629246416</v>
      </c>
      <c r="N142" s="30"/>
      <c r="O142" s="30"/>
      <c r="P142" s="111" t="s">
        <v>82</v>
      </c>
      <c r="Q142" s="110">
        <v>18668.162086942073</v>
      </c>
      <c r="R142" s="109" t="s">
        <v>30</v>
      </c>
      <c r="S142" s="109">
        <v>821.57979192656137</v>
      </c>
      <c r="T142" s="109">
        <v>687.99011714243454</v>
      </c>
    </row>
    <row r="143" spans="1:20" x14ac:dyDescent="0.3">
      <c r="A143" s="111" t="s">
        <v>83</v>
      </c>
      <c r="B143" s="53">
        <v>400.00000000000006</v>
      </c>
      <c r="C143" s="109">
        <v>0</v>
      </c>
      <c r="D143" s="109" t="s">
        <v>30</v>
      </c>
      <c r="E143" s="118" t="s">
        <v>30</v>
      </c>
      <c r="F143" s="109">
        <v>799.14714270745742</v>
      </c>
      <c r="G143" s="109" t="s">
        <v>30</v>
      </c>
      <c r="H143" s="30"/>
      <c r="I143" s="111" t="s">
        <v>83</v>
      </c>
      <c r="J143" s="110" t="s">
        <v>30</v>
      </c>
      <c r="K143" s="109">
        <v>491.28052905857993</v>
      </c>
      <c r="L143" s="109" t="s">
        <v>30</v>
      </c>
      <c r="M143" s="109" t="s">
        <v>30</v>
      </c>
      <c r="N143" s="30"/>
      <c r="O143" s="30"/>
      <c r="P143" s="111" t="s">
        <v>83</v>
      </c>
      <c r="Q143" s="110">
        <v>11858.3161038321</v>
      </c>
      <c r="R143" s="109" t="s">
        <v>30</v>
      </c>
      <c r="S143" s="109">
        <v>632.2279928664617</v>
      </c>
      <c r="T143" s="109">
        <v>400</v>
      </c>
    </row>
    <row r="144" spans="1:20" x14ac:dyDescent="0.3">
      <c r="A144" s="111" t="s">
        <v>84</v>
      </c>
      <c r="B144" s="53">
        <v>400</v>
      </c>
      <c r="C144" s="109">
        <v>1043.7142320287787</v>
      </c>
      <c r="D144" s="109" t="s">
        <v>30</v>
      </c>
      <c r="E144" s="118" t="s">
        <v>30</v>
      </c>
      <c r="F144" s="109">
        <v>823.04441944671214</v>
      </c>
      <c r="G144" s="109">
        <v>903.85940301612345</v>
      </c>
      <c r="H144" s="30"/>
      <c r="I144" s="111" t="s">
        <v>84</v>
      </c>
      <c r="J144" s="110">
        <v>1428.7263717467513</v>
      </c>
      <c r="K144" s="109">
        <v>807.52196209386716</v>
      </c>
      <c r="L144" s="109" t="s">
        <v>30</v>
      </c>
      <c r="M144" s="109" t="s">
        <v>30</v>
      </c>
      <c r="N144" s="30"/>
      <c r="O144" s="30"/>
      <c r="P144" s="111" t="s">
        <v>84</v>
      </c>
      <c r="Q144" s="110" t="s">
        <v>30</v>
      </c>
      <c r="R144" s="109" t="s">
        <v>30</v>
      </c>
      <c r="S144" s="109">
        <v>664.11898798337154</v>
      </c>
      <c r="T144" s="109">
        <v>461.53846153846149</v>
      </c>
    </row>
    <row r="145" spans="1:20" x14ac:dyDescent="0.3">
      <c r="A145" s="112"/>
      <c r="B145" s="58" t="s">
        <v>30</v>
      </c>
      <c r="C145" s="113" t="s">
        <v>30</v>
      </c>
      <c r="D145" s="119"/>
      <c r="E145" s="119" t="s">
        <v>30</v>
      </c>
      <c r="F145" s="113" t="s">
        <v>30</v>
      </c>
      <c r="G145" s="113" t="s">
        <v>30</v>
      </c>
      <c r="H145" s="42"/>
      <c r="I145" s="112"/>
      <c r="J145" s="114" t="s">
        <v>30</v>
      </c>
      <c r="K145" s="113" t="s">
        <v>30</v>
      </c>
      <c r="L145" s="113" t="s">
        <v>30</v>
      </c>
      <c r="M145" s="113" t="s">
        <v>30</v>
      </c>
      <c r="N145" s="42"/>
      <c r="O145" s="42"/>
      <c r="P145" s="112"/>
      <c r="Q145" s="114" t="s">
        <v>30</v>
      </c>
      <c r="R145" s="113" t="s">
        <v>30</v>
      </c>
      <c r="S145" s="113" t="s">
        <v>30</v>
      </c>
      <c r="T145" s="113" t="s">
        <v>30</v>
      </c>
    </row>
    <row r="146" spans="1:20" x14ac:dyDescent="0.3">
      <c r="A146" s="115" t="s">
        <v>85</v>
      </c>
      <c r="B146" s="45">
        <v>553.94522500170967</v>
      </c>
      <c r="C146" s="108">
        <v>956.06672762748815</v>
      </c>
      <c r="D146" s="109" t="s">
        <v>30</v>
      </c>
      <c r="E146" s="108" t="s">
        <v>30</v>
      </c>
      <c r="F146" s="108">
        <v>69.071363950827518</v>
      </c>
      <c r="G146" s="108">
        <v>439.99999999999994</v>
      </c>
      <c r="H146" s="30"/>
      <c r="I146" s="115" t="s">
        <v>85</v>
      </c>
      <c r="J146" s="116">
        <v>760.00000000000011</v>
      </c>
      <c r="K146" s="116">
        <v>836.73135706021776</v>
      </c>
      <c r="L146" s="116">
        <v>439.99999999999994</v>
      </c>
      <c r="M146" s="116" t="s">
        <v>30</v>
      </c>
      <c r="N146" s="30"/>
      <c r="O146" s="30"/>
      <c r="P146" s="115" t="s">
        <v>85</v>
      </c>
      <c r="Q146" s="116">
        <v>25389.65613113459</v>
      </c>
      <c r="R146" s="116" t="s">
        <v>30</v>
      </c>
      <c r="S146" s="116">
        <v>661.52550526289849</v>
      </c>
      <c r="T146" s="116">
        <v>659.4505068605115</v>
      </c>
    </row>
    <row r="147" spans="1:20" x14ac:dyDescent="0.3">
      <c r="A147" s="111" t="s">
        <v>86</v>
      </c>
      <c r="B147" s="53">
        <v>439.99999999999994</v>
      </c>
      <c r="C147" s="109">
        <v>878.82663596899056</v>
      </c>
      <c r="D147" s="109" t="s">
        <v>30</v>
      </c>
      <c r="E147" s="118" t="s">
        <v>30</v>
      </c>
      <c r="F147" s="109">
        <v>69.071363950827518</v>
      </c>
      <c r="G147" s="109">
        <v>439.99999999999994</v>
      </c>
      <c r="H147" s="30"/>
      <c r="I147" s="111" t="s">
        <v>86</v>
      </c>
      <c r="J147" s="110">
        <v>760.00000000000011</v>
      </c>
      <c r="K147" s="109">
        <v>800.75341032794393</v>
      </c>
      <c r="L147" s="109">
        <v>439.99999999999994</v>
      </c>
      <c r="M147" s="109" t="s">
        <v>30</v>
      </c>
      <c r="N147" s="30"/>
      <c r="O147" s="30"/>
      <c r="P147" s="111" t="s">
        <v>86</v>
      </c>
      <c r="Q147" s="110" t="s">
        <v>30</v>
      </c>
      <c r="R147" s="109" t="s">
        <v>30</v>
      </c>
      <c r="S147" s="109">
        <v>661.52550526289849</v>
      </c>
      <c r="T147" s="109">
        <v>531.81108897974559</v>
      </c>
    </row>
    <row r="148" spans="1:20" x14ac:dyDescent="0.3">
      <c r="A148" s="111" t="s">
        <v>87</v>
      </c>
      <c r="B148" s="53">
        <v>655.55888522625128</v>
      </c>
      <c r="C148" s="109">
        <v>1989.5311625735569</v>
      </c>
      <c r="D148" s="109" t="s">
        <v>30</v>
      </c>
      <c r="E148" s="118" t="s">
        <v>30</v>
      </c>
      <c r="F148" s="109" t="s">
        <v>30</v>
      </c>
      <c r="G148" s="109" t="s">
        <v>30</v>
      </c>
      <c r="H148" s="30"/>
      <c r="I148" s="111" t="s">
        <v>87</v>
      </c>
      <c r="J148" s="110" t="s">
        <v>30</v>
      </c>
      <c r="K148" s="109">
        <v>1037.5698469393935</v>
      </c>
      <c r="L148" s="109" t="s">
        <v>30</v>
      </c>
      <c r="M148" s="109" t="s">
        <v>30</v>
      </c>
      <c r="N148" s="30"/>
      <c r="O148" s="30"/>
      <c r="P148" s="111" t="s">
        <v>87</v>
      </c>
      <c r="Q148" s="110">
        <v>25389.65613113459</v>
      </c>
      <c r="R148" s="109" t="s">
        <v>30</v>
      </c>
      <c r="S148" s="109" t="s">
        <v>30</v>
      </c>
      <c r="T148" s="109">
        <v>1200.0000000000002</v>
      </c>
    </row>
    <row r="149" spans="1:20" ht="15" thickBot="1" x14ac:dyDescent="0.35">
      <c r="A149" s="107"/>
      <c r="B149" s="73"/>
      <c r="C149" s="122"/>
      <c r="D149" s="123"/>
      <c r="E149" s="123"/>
      <c r="F149" s="122"/>
      <c r="G149" s="122"/>
      <c r="H149" s="42"/>
      <c r="I149" s="107"/>
      <c r="J149" s="128"/>
      <c r="K149" s="129"/>
      <c r="L149" s="129"/>
      <c r="M149" s="129"/>
      <c r="N149" s="42"/>
      <c r="O149" s="42"/>
      <c r="P149" s="107"/>
      <c r="Q149" s="128"/>
      <c r="R149" s="129"/>
      <c r="S149" s="129"/>
      <c r="T149" s="129"/>
    </row>
    <row r="150" spans="1:20" ht="15" thickBot="1" x14ac:dyDescent="0.35">
      <c r="A150" s="130" t="s">
        <v>88</v>
      </c>
      <c r="B150" s="88">
        <v>607.85265325087823</v>
      </c>
      <c r="C150" s="88">
        <v>1127.5214329182211</v>
      </c>
      <c r="D150" s="88">
        <v>905.07775482490786</v>
      </c>
      <c r="E150" s="88">
        <v>479.99999999999994</v>
      </c>
      <c r="F150" s="88">
        <v>698.63494215949424</v>
      </c>
      <c r="G150" s="88">
        <v>867.54640463791463</v>
      </c>
      <c r="H150" s="42"/>
      <c r="I150" s="130" t="s">
        <v>88</v>
      </c>
      <c r="J150" s="116">
        <v>1047.387070887165</v>
      </c>
      <c r="K150" s="116">
        <v>666.40509215439943</v>
      </c>
      <c r="L150" s="116">
        <v>406.37224073623645</v>
      </c>
      <c r="M150" s="116">
        <v>846.81277781276663</v>
      </c>
      <c r="N150" s="42"/>
      <c r="O150" s="42"/>
      <c r="P150" s="130" t="s">
        <v>88</v>
      </c>
      <c r="Q150" s="116">
        <v>11073.47569029077</v>
      </c>
      <c r="R150" s="116">
        <v>5846.6251682808797</v>
      </c>
      <c r="S150" s="116">
        <v>533.42347772123742</v>
      </c>
      <c r="T150" s="116">
        <v>639.97167603807964</v>
      </c>
    </row>
    <row r="151" spans="1:20" x14ac:dyDescent="0.3">
      <c r="A151" s="97" t="s">
        <v>89</v>
      </c>
      <c r="B151" s="41"/>
      <c r="C151" s="42"/>
      <c r="D151" s="42"/>
      <c r="E151" s="42"/>
      <c r="F151" s="13"/>
      <c r="G151" s="99"/>
      <c r="H151" s="42"/>
      <c r="I151" s="97" t="s">
        <v>89</v>
      </c>
      <c r="J151" s="98"/>
      <c r="K151" s="42"/>
      <c r="L151" s="42"/>
      <c r="M151" s="99"/>
      <c r="N151" s="42"/>
      <c r="O151" s="42"/>
      <c r="P151" s="97" t="s">
        <v>89</v>
      </c>
      <c r="Q151" s="98"/>
      <c r="R151" s="42"/>
      <c r="S151" s="42"/>
      <c r="T151" s="42"/>
    </row>
    <row r="152" spans="1:20" x14ac:dyDescent="0.3">
      <c r="A152" s="42"/>
      <c r="B152" s="41"/>
      <c r="C152" s="42"/>
      <c r="D152" s="42"/>
      <c r="E152" s="42"/>
      <c r="F152" s="13"/>
      <c r="G152" s="99"/>
      <c r="H152" s="42"/>
      <c r="I152" s="42"/>
      <c r="J152" s="98"/>
      <c r="K152" s="42"/>
      <c r="L152" s="42"/>
      <c r="M152" s="99"/>
      <c r="N152" s="42"/>
      <c r="O152" s="42"/>
      <c r="P152" s="42"/>
      <c r="Q152" s="98"/>
      <c r="R152" s="42"/>
      <c r="S152" s="42"/>
      <c r="T152" s="42"/>
    </row>
    <row r="153" spans="1:20" ht="15" thickBot="1" x14ac:dyDescent="0.35">
      <c r="A153" s="7" t="s">
        <v>102</v>
      </c>
      <c r="B153" s="8"/>
      <c r="C153" s="9"/>
      <c r="D153" s="9"/>
      <c r="E153" s="9"/>
      <c r="F153" s="9"/>
      <c r="G153" s="10"/>
      <c r="H153" s="11"/>
      <c r="I153" s="7" t="s">
        <v>103</v>
      </c>
      <c r="J153" s="12"/>
      <c r="K153" s="9"/>
      <c r="L153" s="9"/>
      <c r="M153" s="10"/>
      <c r="N153" s="11"/>
      <c r="O153" s="11"/>
      <c r="P153" s="7" t="s">
        <v>104</v>
      </c>
      <c r="Q153" s="12"/>
      <c r="R153" s="9"/>
      <c r="S153" s="9"/>
      <c r="T153" s="9"/>
    </row>
    <row r="154" spans="1:20" ht="36.6" thickBot="1" x14ac:dyDescent="0.35">
      <c r="A154" s="103" t="s">
        <v>9</v>
      </c>
      <c r="B154" s="15" t="s">
        <v>10</v>
      </c>
      <c r="C154" s="104" t="s">
        <v>11</v>
      </c>
      <c r="D154" s="105" t="s">
        <v>28</v>
      </c>
      <c r="E154" s="106" t="s">
        <v>14</v>
      </c>
      <c r="F154" s="106" t="s">
        <v>15</v>
      </c>
      <c r="G154" s="106" t="s">
        <v>16</v>
      </c>
      <c r="H154" s="23"/>
      <c r="I154" s="103" t="s">
        <v>9</v>
      </c>
      <c r="J154" s="106" t="s">
        <v>18</v>
      </c>
      <c r="K154" s="106" t="s">
        <v>19</v>
      </c>
      <c r="L154" s="106" t="s">
        <v>20</v>
      </c>
      <c r="M154" s="106" t="s">
        <v>21</v>
      </c>
      <c r="N154" s="23"/>
      <c r="O154" s="23"/>
      <c r="P154" s="103" t="s">
        <v>9</v>
      </c>
      <c r="Q154" s="106" t="s">
        <v>23</v>
      </c>
      <c r="R154" s="106" t="s">
        <v>24</v>
      </c>
      <c r="S154" s="106" t="s">
        <v>25</v>
      </c>
      <c r="T154" s="106" t="s">
        <v>26</v>
      </c>
    </row>
    <row r="155" spans="1:20" x14ac:dyDescent="0.3">
      <c r="A155" s="107" t="s">
        <v>29</v>
      </c>
      <c r="B155" s="53">
        <v>282.80038464261196</v>
      </c>
      <c r="C155" s="132">
        <v>461.88835566933602</v>
      </c>
      <c r="D155" s="118" t="s">
        <v>30</v>
      </c>
      <c r="E155" s="132" t="s">
        <v>30</v>
      </c>
      <c r="F155" s="132">
        <v>400</v>
      </c>
      <c r="G155" s="132">
        <v>289.98637227237941</v>
      </c>
      <c r="H155" s="30"/>
      <c r="I155" s="107" t="s">
        <v>29</v>
      </c>
      <c r="J155" s="110" t="s">
        <v>30</v>
      </c>
      <c r="K155" s="110">
        <v>316.87008743072812</v>
      </c>
      <c r="L155" s="110">
        <v>102.8215767634855</v>
      </c>
      <c r="M155" s="110" t="s">
        <v>30</v>
      </c>
      <c r="N155" s="30"/>
      <c r="O155" s="30"/>
      <c r="P155" s="107" t="s">
        <v>29</v>
      </c>
      <c r="Q155" s="110" t="s">
        <v>30</v>
      </c>
      <c r="R155" s="110" t="s">
        <v>30</v>
      </c>
      <c r="S155" s="110">
        <v>180.94059261447916</v>
      </c>
      <c r="T155" s="110">
        <v>0</v>
      </c>
    </row>
    <row r="156" spans="1:20" x14ac:dyDescent="0.3">
      <c r="A156" s="111" t="s">
        <v>31</v>
      </c>
      <c r="B156" s="29">
        <v>282.80038464261196</v>
      </c>
      <c r="C156" s="109">
        <v>461.88835566933602</v>
      </c>
      <c r="D156" s="118" t="s">
        <v>30</v>
      </c>
      <c r="E156" s="109" t="s">
        <v>30</v>
      </c>
      <c r="F156" s="109">
        <v>400</v>
      </c>
      <c r="G156" s="109">
        <v>289.98637227237941</v>
      </c>
      <c r="H156" s="30"/>
      <c r="I156" s="111" t="s">
        <v>31</v>
      </c>
      <c r="J156" s="110" t="s">
        <v>30</v>
      </c>
      <c r="K156" s="109">
        <v>316.87008743072812</v>
      </c>
      <c r="L156" s="109">
        <v>102.8215767634855</v>
      </c>
      <c r="M156" s="109" t="s">
        <v>30</v>
      </c>
      <c r="N156" s="30"/>
      <c r="O156" s="30"/>
      <c r="P156" s="111" t="s">
        <v>31</v>
      </c>
      <c r="Q156" s="110" t="s">
        <v>30</v>
      </c>
      <c r="R156" s="109" t="s">
        <v>30</v>
      </c>
      <c r="S156" s="109">
        <v>180.94059261447916</v>
      </c>
      <c r="T156" s="109">
        <v>0</v>
      </c>
    </row>
    <row r="157" spans="1:20" x14ac:dyDescent="0.3">
      <c r="A157" s="112"/>
      <c r="B157" s="38" t="s">
        <v>30</v>
      </c>
      <c r="C157" s="113" t="s">
        <v>30</v>
      </c>
      <c r="D157" s="113"/>
      <c r="E157" s="113" t="s">
        <v>30</v>
      </c>
      <c r="F157" s="113" t="s">
        <v>30</v>
      </c>
      <c r="G157" s="113" t="s">
        <v>30</v>
      </c>
      <c r="H157" s="42"/>
      <c r="I157" s="112"/>
      <c r="J157" s="114" t="s">
        <v>30</v>
      </c>
      <c r="K157" s="113" t="s">
        <v>30</v>
      </c>
      <c r="L157" s="113" t="s">
        <v>30</v>
      </c>
      <c r="M157" s="113" t="s">
        <v>30</v>
      </c>
      <c r="N157" s="42"/>
      <c r="O157" s="42"/>
      <c r="P157" s="112"/>
      <c r="Q157" s="114" t="s">
        <v>30</v>
      </c>
      <c r="R157" s="113" t="s">
        <v>30</v>
      </c>
      <c r="S157" s="113" t="s">
        <v>30</v>
      </c>
      <c r="T157" s="113" t="s">
        <v>30</v>
      </c>
    </row>
    <row r="158" spans="1:20" x14ac:dyDescent="0.3">
      <c r="A158" s="115" t="s">
        <v>32</v>
      </c>
      <c r="B158" s="45">
        <v>303.40560235866184</v>
      </c>
      <c r="C158" s="117">
        <v>490.61968091420351</v>
      </c>
      <c r="D158" s="118" t="s">
        <v>30</v>
      </c>
      <c r="E158" s="137" t="s">
        <v>30</v>
      </c>
      <c r="F158" s="117">
        <v>292.52131747997765</v>
      </c>
      <c r="G158" s="117">
        <v>200</v>
      </c>
      <c r="H158" s="30"/>
      <c r="I158" s="115" t="s">
        <v>32</v>
      </c>
      <c r="J158" s="116" t="s">
        <v>30</v>
      </c>
      <c r="K158" s="117">
        <v>225.74584306601631</v>
      </c>
      <c r="L158" s="117">
        <v>194.51323810763725</v>
      </c>
      <c r="M158" s="117">
        <v>40</v>
      </c>
      <c r="N158" s="30"/>
      <c r="O158" s="30"/>
      <c r="P158" s="115" t="s">
        <v>32</v>
      </c>
      <c r="Q158" s="116" t="s">
        <v>30</v>
      </c>
      <c r="R158" s="117" t="s">
        <v>30</v>
      </c>
      <c r="S158" s="117">
        <v>271.48799643506692</v>
      </c>
      <c r="T158" s="117">
        <v>280.00000000000006</v>
      </c>
    </row>
    <row r="159" spans="1:20" x14ac:dyDescent="0.3">
      <c r="A159" s="111" t="s">
        <v>33</v>
      </c>
      <c r="B159" s="53">
        <v>264</v>
      </c>
      <c r="C159" s="109">
        <v>411.06599860151221</v>
      </c>
      <c r="D159" s="118" t="s">
        <v>30</v>
      </c>
      <c r="E159" s="118" t="s">
        <v>30</v>
      </c>
      <c r="F159" s="109">
        <v>167.00920550690475</v>
      </c>
      <c r="G159" s="109" t="s">
        <v>30</v>
      </c>
      <c r="H159" s="30"/>
      <c r="I159" s="111" t="s">
        <v>33</v>
      </c>
      <c r="J159" s="110" t="s">
        <v>30</v>
      </c>
      <c r="K159" s="109">
        <v>220.06932804799521</v>
      </c>
      <c r="L159" s="109">
        <v>196.37771848511289</v>
      </c>
      <c r="M159" s="109">
        <v>40</v>
      </c>
      <c r="N159" s="30"/>
      <c r="O159" s="30"/>
      <c r="P159" s="111" t="s">
        <v>33</v>
      </c>
      <c r="Q159" s="110" t="s">
        <v>30</v>
      </c>
      <c r="R159" s="109" t="s">
        <v>30</v>
      </c>
      <c r="S159" s="109">
        <v>295.01326174579651</v>
      </c>
      <c r="T159" s="109">
        <v>280.00000000000006</v>
      </c>
    </row>
    <row r="160" spans="1:20" x14ac:dyDescent="0.3">
      <c r="A160" s="111" t="s">
        <v>34</v>
      </c>
      <c r="B160" s="53">
        <v>0</v>
      </c>
      <c r="C160" s="109">
        <v>680</v>
      </c>
      <c r="D160" s="118" t="s">
        <v>30</v>
      </c>
      <c r="E160" s="118" t="s">
        <v>30</v>
      </c>
      <c r="F160" s="109">
        <v>0</v>
      </c>
      <c r="G160" s="109" t="s">
        <v>30</v>
      </c>
      <c r="H160" s="30"/>
      <c r="I160" s="111" t="s">
        <v>34</v>
      </c>
      <c r="J160" s="110" t="s">
        <v>30</v>
      </c>
      <c r="K160" s="109" t="s">
        <v>30</v>
      </c>
      <c r="L160" s="109">
        <v>76.388776075850856</v>
      </c>
      <c r="M160" s="109" t="s">
        <v>30</v>
      </c>
      <c r="N160" s="30"/>
      <c r="O160" s="30"/>
      <c r="P160" s="111" t="s">
        <v>34</v>
      </c>
      <c r="Q160" s="110" t="s">
        <v>30</v>
      </c>
      <c r="R160" s="109" t="s">
        <v>30</v>
      </c>
      <c r="S160" s="109">
        <v>183.99617628304037</v>
      </c>
      <c r="T160" s="109" t="s">
        <v>30</v>
      </c>
    </row>
    <row r="161" spans="1:20" x14ac:dyDescent="0.3">
      <c r="A161" s="111" t="s">
        <v>35</v>
      </c>
      <c r="B161" s="53">
        <v>406.24377838021604</v>
      </c>
      <c r="C161" s="109">
        <v>200.00000000000003</v>
      </c>
      <c r="D161" s="118" t="s">
        <v>30</v>
      </c>
      <c r="E161" s="118" t="s">
        <v>30</v>
      </c>
      <c r="F161" s="109">
        <v>581.89835953957447</v>
      </c>
      <c r="G161" s="109">
        <v>200</v>
      </c>
      <c r="H161" s="30"/>
      <c r="I161" s="111" t="s">
        <v>35</v>
      </c>
      <c r="J161" s="110" t="s">
        <v>30</v>
      </c>
      <c r="K161" s="109">
        <v>235.36032546212724</v>
      </c>
      <c r="L161" s="109">
        <v>236.8470924570353</v>
      </c>
      <c r="M161" s="109" t="s">
        <v>30</v>
      </c>
      <c r="N161" s="30"/>
      <c r="O161" s="30"/>
      <c r="P161" s="111" t="s">
        <v>35</v>
      </c>
      <c r="Q161" s="110" t="s">
        <v>30</v>
      </c>
      <c r="R161" s="109" t="s">
        <v>30</v>
      </c>
      <c r="S161" s="109">
        <v>349.62494936323043</v>
      </c>
      <c r="T161" s="109" t="s">
        <v>30</v>
      </c>
    </row>
    <row r="162" spans="1:20" x14ac:dyDescent="0.3">
      <c r="A162" s="112"/>
      <c r="B162" s="58" t="s">
        <v>30</v>
      </c>
      <c r="C162" s="109" t="s">
        <v>30</v>
      </c>
      <c r="D162" s="118"/>
      <c r="E162" s="119" t="s">
        <v>30</v>
      </c>
      <c r="F162" s="113" t="s">
        <v>30</v>
      </c>
      <c r="G162" s="113" t="s">
        <v>30</v>
      </c>
      <c r="H162" s="42"/>
      <c r="I162" s="112"/>
      <c r="J162" s="114" t="s">
        <v>30</v>
      </c>
      <c r="K162" s="113" t="s">
        <v>30</v>
      </c>
      <c r="L162" s="113" t="s">
        <v>30</v>
      </c>
      <c r="M162" s="113" t="s">
        <v>30</v>
      </c>
      <c r="N162" s="42"/>
      <c r="O162" s="42"/>
      <c r="P162" s="112"/>
      <c r="Q162" s="114" t="s">
        <v>30</v>
      </c>
      <c r="R162" s="113" t="s">
        <v>30</v>
      </c>
      <c r="S162" s="113" t="s">
        <v>30</v>
      </c>
      <c r="T162" s="113" t="s">
        <v>30</v>
      </c>
    </row>
    <row r="163" spans="1:20" x14ac:dyDescent="0.3">
      <c r="A163" s="115" t="s">
        <v>36</v>
      </c>
      <c r="B163" s="45">
        <v>255.79741561274972</v>
      </c>
      <c r="C163" s="117">
        <v>224.52056468331884</v>
      </c>
      <c r="D163" s="118">
        <v>400</v>
      </c>
      <c r="E163" s="137" t="s">
        <v>30</v>
      </c>
      <c r="F163" s="117">
        <v>157.57909331351948</v>
      </c>
      <c r="G163" s="117">
        <v>87.885419608626549</v>
      </c>
      <c r="H163" s="30"/>
      <c r="I163" s="115" t="s">
        <v>36</v>
      </c>
      <c r="J163" s="116">
        <v>0</v>
      </c>
      <c r="K163" s="117">
        <v>322.7501264055789</v>
      </c>
      <c r="L163" s="117">
        <v>58.14261688069837</v>
      </c>
      <c r="M163" s="117" t="s">
        <v>30</v>
      </c>
      <c r="N163" s="30"/>
      <c r="O163" s="30"/>
      <c r="P163" s="115" t="s">
        <v>36</v>
      </c>
      <c r="Q163" s="116" t="s">
        <v>30</v>
      </c>
      <c r="R163" s="117" t="s">
        <v>30</v>
      </c>
      <c r="S163" s="117">
        <v>216.4016528033919</v>
      </c>
      <c r="T163" s="117">
        <v>335.94281945811667</v>
      </c>
    </row>
    <row r="164" spans="1:20" x14ac:dyDescent="0.3">
      <c r="A164" s="111" t="s">
        <v>37</v>
      </c>
      <c r="B164" s="53">
        <v>0</v>
      </c>
      <c r="C164" s="109">
        <v>0</v>
      </c>
      <c r="D164" s="118" t="s">
        <v>30</v>
      </c>
      <c r="E164" s="118" t="s">
        <v>30</v>
      </c>
      <c r="F164" s="109">
        <v>84.221396693723023</v>
      </c>
      <c r="G164" s="109">
        <v>139.37704554273154</v>
      </c>
      <c r="H164" s="30"/>
      <c r="I164" s="111" t="s">
        <v>37</v>
      </c>
      <c r="J164" s="110">
        <v>0</v>
      </c>
      <c r="K164" s="109">
        <v>515.33913185413326</v>
      </c>
      <c r="L164" s="109">
        <v>43.811612971375908</v>
      </c>
      <c r="M164" s="109" t="s">
        <v>30</v>
      </c>
      <c r="N164" s="30"/>
      <c r="O164" s="30"/>
      <c r="P164" s="111" t="s">
        <v>37</v>
      </c>
      <c r="Q164" s="110" t="s">
        <v>30</v>
      </c>
      <c r="R164" s="109" t="s">
        <v>30</v>
      </c>
      <c r="S164" s="109">
        <v>218.60836575175281</v>
      </c>
      <c r="T164" s="109">
        <v>349.09643794451671</v>
      </c>
    </row>
    <row r="165" spans="1:20" x14ac:dyDescent="0.3">
      <c r="A165" s="111" t="s">
        <v>38</v>
      </c>
      <c r="B165" s="53">
        <v>247.22783210200876</v>
      </c>
      <c r="C165" s="109" t="s">
        <v>30</v>
      </c>
      <c r="D165" s="118" t="s">
        <v>30</v>
      </c>
      <c r="E165" s="118" t="s">
        <v>30</v>
      </c>
      <c r="F165" s="109">
        <v>156.5798559223422</v>
      </c>
      <c r="G165" s="109">
        <v>200</v>
      </c>
      <c r="H165" s="30"/>
      <c r="I165" s="111" t="s">
        <v>38</v>
      </c>
      <c r="J165" s="110" t="s">
        <v>30</v>
      </c>
      <c r="K165" s="109" t="s">
        <v>30</v>
      </c>
      <c r="L165" s="109">
        <v>5.5060653569189757</v>
      </c>
      <c r="M165" s="109" t="s">
        <v>30</v>
      </c>
      <c r="N165" s="30"/>
      <c r="O165" s="30"/>
      <c r="P165" s="111" t="s">
        <v>38</v>
      </c>
      <c r="Q165" s="110" t="s">
        <v>30</v>
      </c>
      <c r="R165" s="109" t="s">
        <v>30</v>
      </c>
      <c r="S165" s="109">
        <v>192.18543175765893</v>
      </c>
      <c r="T165" s="109">
        <v>0</v>
      </c>
    </row>
    <row r="166" spans="1:20" x14ac:dyDescent="0.3">
      <c r="A166" s="111" t="s">
        <v>39</v>
      </c>
      <c r="B166" s="53">
        <v>324.81232621906639</v>
      </c>
      <c r="C166" s="109">
        <v>264.47924269319537</v>
      </c>
      <c r="D166" s="118">
        <v>400</v>
      </c>
      <c r="E166" s="118" t="s">
        <v>30</v>
      </c>
      <c r="F166" s="109">
        <v>228.406804768277</v>
      </c>
      <c r="G166" s="109">
        <v>0</v>
      </c>
      <c r="H166" s="30"/>
      <c r="I166" s="111" t="s">
        <v>39</v>
      </c>
      <c r="J166" s="110" t="s">
        <v>30</v>
      </c>
      <c r="K166" s="109">
        <v>211.11630049024112</v>
      </c>
      <c r="L166" s="109">
        <v>121.2142561113925</v>
      </c>
      <c r="M166" s="109" t="s">
        <v>30</v>
      </c>
      <c r="N166" s="30"/>
      <c r="O166" s="30"/>
      <c r="P166" s="111" t="s">
        <v>39</v>
      </c>
      <c r="Q166" s="110" t="s">
        <v>30</v>
      </c>
      <c r="R166" s="109" t="s">
        <v>30</v>
      </c>
      <c r="S166" s="109">
        <v>221.49077628624732</v>
      </c>
      <c r="T166" s="109">
        <v>339.83108169259003</v>
      </c>
    </row>
    <row r="167" spans="1:20" x14ac:dyDescent="0.3">
      <c r="A167" s="112"/>
      <c r="B167" s="58" t="s">
        <v>30</v>
      </c>
      <c r="C167" s="113" t="s">
        <v>30</v>
      </c>
      <c r="D167" s="119"/>
      <c r="E167" s="119" t="s">
        <v>30</v>
      </c>
      <c r="F167" s="113" t="s">
        <v>30</v>
      </c>
      <c r="G167" s="113" t="s">
        <v>30</v>
      </c>
      <c r="H167" s="42"/>
      <c r="I167" s="112"/>
      <c r="J167" s="114" t="s">
        <v>30</v>
      </c>
      <c r="K167" s="113" t="s">
        <v>30</v>
      </c>
      <c r="L167" s="113" t="s">
        <v>30</v>
      </c>
      <c r="M167" s="113" t="s">
        <v>30</v>
      </c>
      <c r="N167" s="42"/>
      <c r="O167" s="42"/>
      <c r="P167" s="112"/>
      <c r="Q167" s="114" t="s">
        <v>30</v>
      </c>
      <c r="R167" s="113" t="s">
        <v>30</v>
      </c>
      <c r="S167" s="113" t="s">
        <v>30</v>
      </c>
      <c r="T167" s="113" t="s">
        <v>30</v>
      </c>
    </row>
    <row r="168" spans="1:20" x14ac:dyDescent="0.3">
      <c r="A168" s="107" t="s">
        <v>40</v>
      </c>
      <c r="B168" s="63">
        <v>261.29594293525446</v>
      </c>
      <c r="C168" s="121">
        <v>474.15076933650141</v>
      </c>
      <c r="D168" s="118">
        <v>89.699043975032524</v>
      </c>
      <c r="E168" s="143" t="s">
        <v>30</v>
      </c>
      <c r="F168" s="121">
        <v>328.81654630261846</v>
      </c>
      <c r="G168" s="121">
        <v>174.75458097362522</v>
      </c>
      <c r="H168" s="30"/>
      <c r="I168" s="107" t="s">
        <v>40</v>
      </c>
      <c r="J168" s="120" t="s">
        <v>30</v>
      </c>
      <c r="K168" s="121">
        <v>358.76391028628615</v>
      </c>
      <c r="L168" s="121">
        <v>87.83083059666285</v>
      </c>
      <c r="M168" s="121">
        <v>180.26930174200598</v>
      </c>
      <c r="N168" s="30"/>
      <c r="O168" s="30"/>
      <c r="P168" s="107" t="s">
        <v>40</v>
      </c>
      <c r="Q168" s="120" t="s">
        <v>30</v>
      </c>
      <c r="R168" s="121">
        <v>337.83783783783781</v>
      </c>
      <c r="S168" s="121">
        <v>196.15408005101727</v>
      </c>
      <c r="T168" s="121">
        <v>216.99061655670025</v>
      </c>
    </row>
    <row r="169" spans="1:20" x14ac:dyDescent="0.3">
      <c r="A169" s="111" t="s">
        <v>41</v>
      </c>
      <c r="B169" s="53">
        <v>207.69229822949603</v>
      </c>
      <c r="C169" s="109">
        <v>329.75743727026924</v>
      </c>
      <c r="D169" s="118" t="s">
        <v>30</v>
      </c>
      <c r="E169" s="118" t="s">
        <v>30</v>
      </c>
      <c r="F169" s="109">
        <v>354.75684590717606</v>
      </c>
      <c r="G169" s="109">
        <v>191.01565965300946</v>
      </c>
      <c r="H169" s="30"/>
      <c r="I169" s="111" t="s">
        <v>41</v>
      </c>
      <c r="J169" s="110" t="s">
        <v>30</v>
      </c>
      <c r="K169" s="109">
        <v>322.65483992769941</v>
      </c>
      <c r="L169" s="109">
        <v>117.7104411762258</v>
      </c>
      <c r="M169" s="109">
        <v>599.99999999999989</v>
      </c>
      <c r="N169" s="30"/>
      <c r="O169" s="30"/>
      <c r="P169" s="111" t="s">
        <v>41</v>
      </c>
      <c r="Q169" s="110" t="s">
        <v>30</v>
      </c>
      <c r="R169" s="109" t="s">
        <v>30</v>
      </c>
      <c r="S169" s="109">
        <v>197.1851061126099</v>
      </c>
      <c r="T169" s="109">
        <v>195.16464783562782</v>
      </c>
    </row>
    <row r="170" spans="1:20" x14ac:dyDescent="0.3">
      <c r="A170" s="111" t="s">
        <v>42</v>
      </c>
      <c r="B170" s="53">
        <v>370.17280271401131</v>
      </c>
      <c r="C170" s="109">
        <v>560.85766498173166</v>
      </c>
      <c r="D170" s="118">
        <v>89.699043975032524</v>
      </c>
      <c r="E170" s="118" t="s">
        <v>30</v>
      </c>
      <c r="F170" s="109">
        <v>194.3733184359069</v>
      </c>
      <c r="G170" s="109">
        <v>134.25201237039099</v>
      </c>
      <c r="H170" s="30"/>
      <c r="I170" s="111" t="s">
        <v>42</v>
      </c>
      <c r="J170" s="110" t="s">
        <v>30</v>
      </c>
      <c r="K170" s="109">
        <v>220.72734775175033</v>
      </c>
      <c r="L170" s="109">
        <v>56.271087918868986</v>
      </c>
      <c r="M170" s="109">
        <v>0</v>
      </c>
      <c r="N170" s="30"/>
      <c r="O170" s="30"/>
      <c r="P170" s="111" t="s">
        <v>42</v>
      </c>
      <c r="Q170" s="110" t="s">
        <v>30</v>
      </c>
      <c r="R170" s="109" t="s">
        <v>30</v>
      </c>
      <c r="S170" s="109">
        <v>194.72059627079119</v>
      </c>
      <c r="T170" s="109">
        <v>161.99904223867682</v>
      </c>
    </row>
    <row r="171" spans="1:20" x14ac:dyDescent="0.3">
      <c r="A171" s="111" t="s">
        <v>43</v>
      </c>
      <c r="B171" s="53">
        <v>241.17029819973749</v>
      </c>
      <c r="C171" s="109">
        <v>242.07047749123328</v>
      </c>
      <c r="D171" s="118" t="s">
        <v>30</v>
      </c>
      <c r="E171" s="118" t="s">
        <v>30</v>
      </c>
      <c r="F171" s="109">
        <v>466.14125238872873</v>
      </c>
      <c r="G171" s="109">
        <v>153.03210992405027</v>
      </c>
      <c r="H171" s="30"/>
      <c r="I171" s="111" t="s">
        <v>43</v>
      </c>
      <c r="J171" s="110" t="s">
        <v>30</v>
      </c>
      <c r="K171" s="109">
        <v>421.28643327935976</v>
      </c>
      <c r="L171" s="109">
        <v>10.272418232371423</v>
      </c>
      <c r="M171" s="109">
        <v>200</v>
      </c>
      <c r="N171" s="30"/>
      <c r="O171" s="30"/>
      <c r="P171" s="111" t="s">
        <v>43</v>
      </c>
      <c r="Q171" s="110" t="s">
        <v>30</v>
      </c>
      <c r="R171" s="109">
        <v>337.83783783783781</v>
      </c>
      <c r="S171" s="109">
        <v>74.07053425569282</v>
      </c>
      <c r="T171" s="109">
        <v>259.2477844863032</v>
      </c>
    </row>
    <row r="172" spans="1:20" x14ac:dyDescent="0.3">
      <c r="A172" s="111" t="s">
        <v>44</v>
      </c>
      <c r="B172" s="53">
        <v>108.25243974418058</v>
      </c>
      <c r="C172" s="109">
        <v>1008.6865321369753</v>
      </c>
      <c r="D172" s="118" t="s">
        <v>30</v>
      </c>
      <c r="E172" s="118" t="s">
        <v>30</v>
      </c>
      <c r="F172" s="109">
        <v>248.83051146580561</v>
      </c>
      <c r="G172" s="109" t="s">
        <v>30</v>
      </c>
      <c r="H172" s="30"/>
      <c r="I172" s="111" t="s">
        <v>44</v>
      </c>
      <c r="J172" s="110" t="s">
        <v>30</v>
      </c>
      <c r="K172" s="109">
        <v>1200</v>
      </c>
      <c r="L172" s="109">
        <v>20.621794105080934</v>
      </c>
      <c r="M172" s="109" t="s">
        <v>30</v>
      </c>
      <c r="N172" s="30"/>
      <c r="O172" s="30"/>
      <c r="P172" s="111" t="s">
        <v>44</v>
      </c>
      <c r="Q172" s="110" t="s">
        <v>30</v>
      </c>
      <c r="R172" s="109" t="s">
        <v>30</v>
      </c>
      <c r="S172" s="109">
        <v>413.76035503921179</v>
      </c>
      <c r="T172" s="109">
        <v>680.89972225055101</v>
      </c>
    </row>
    <row r="173" spans="1:20" x14ac:dyDescent="0.3">
      <c r="A173" s="107"/>
      <c r="B173" s="73" t="s">
        <v>30</v>
      </c>
      <c r="C173" s="122" t="s">
        <v>30</v>
      </c>
      <c r="D173" s="123"/>
      <c r="E173" s="123" t="s">
        <v>30</v>
      </c>
      <c r="F173" s="122" t="s">
        <v>30</v>
      </c>
      <c r="G173" s="122" t="s">
        <v>30</v>
      </c>
      <c r="H173" s="42"/>
      <c r="I173" s="107"/>
      <c r="J173" s="124" t="s">
        <v>30</v>
      </c>
      <c r="K173" s="122" t="s">
        <v>30</v>
      </c>
      <c r="L173" s="122" t="s">
        <v>30</v>
      </c>
      <c r="M173" s="122" t="s">
        <v>30</v>
      </c>
      <c r="N173" s="42"/>
      <c r="O173" s="42"/>
      <c r="P173" s="107"/>
      <c r="Q173" s="124" t="s">
        <v>30</v>
      </c>
      <c r="R173" s="122" t="s">
        <v>30</v>
      </c>
      <c r="S173" s="122" t="s">
        <v>30</v>
      </c>
      <c r="T173" s="122" t="s">
        <v>30</v>
      </c>
    </row>
    <row r="174" spans="1:20" x14ac:dyDescent="0.3">
      <c r="A174" s="115" t="s">
        <v>45</v>
      </c>
      <c r="B174" s="45">
        <v>267.42272829085908</v>
      </c>
      <c r="C174" s="117">
        <v>593.26049698610541</v>
      </c>
      <c r="D174" s="118">
        <v>167.05012337737045</v>
      </c>
      <c r="E174" s="137" t="s">
        <v>30</v>
      </c>
      <c r="F174" s="117">
        <v>506.33122672649927</v>
      </c>
      <c r="G174" s="117">
        <v>456.88786205580902</v>
      </c>
      <c r="H174" s="30"/>
      <c r="I174" s="115" t="s">
        <v>45</v>
      </c>
      <c r="J174" s="116">
        <v>0</v>
      </c>
      <c r="K174" s="117">
        <v>476.16257129840795</v>
      </c>
      <c r="L174" s="117">
        <v>225.82552853344157</v>
      </c>
      <c r="M174" s="117">
        <v>435.55362106533016</v>
      </c>
      <c r="N174" s="30"/>
      <c r="O174" s="30"/>
      <c r="P174" s="115" t="s">
        <v>45</v>
      </c>
      <c r="Q174" s="116" t="s">
        <v>30</v>
      </c>
      <c r="R174" s="117" t="s">
        <v>30</v>
      </c>
      <c r="S174" s="117">
        <v>365.13674843907791</v>
      </c>
      <c r="T174" s="117">
        <v>386.77129881625012</v>
      </c>
    </row>
    <row r="175" spans="1:20" x14ac:dyDescent="0.3">
      <c r="A175" s="111" t="s">
        <v>46</v>
      </c>
      <c r="B175" s="53">
        <v>225.18458935484713</v>
      </c>
      <c r="C175" s="109">
        <v>447.3724668442598</v>
      </c>
      <c r="D175" s="118" t="s">
        <v>30</v>
      </c>
      <c r="E175" s="118" t="s">
        <v>30</v>
      </c>
      <c r="F175" s="109">
        <v>862.97066553170532</v>
      </c>
      <c r="G175" s="109">
        <v>124.82091343058185</v>
      </c>
      <c r="H175" s="30"/>
      <c r="I175" s="111" t="s">
        <v>46</v>
      </c>
      <c r="J175" s="110" t="s">
        <v>30</v>
      </c>
      <c r="K175" s="109">
        <v>432.75650529391032</v>
      </c>
      <c r="L175" s="109">
        <v>281.24881063395122</v>
      </c>
      <c r="M175" s="109" t="s">
        <v>30</v>
      </c>
      <c r="N175" s="30"/>
      <c r="O175" s="30"/>
      <c r="P175" s="111" t="s">
        <v>46</v>
      </c>
      <c r="Q175" s="110" t="s">
        <v>30</v>
      </c>
      <c r="R175" s="109" t="s">
        <v>30</v>
      </c>
      <c r="S175" s="109">
        <v>327.41505518599507</v>
      </c>
      <c r="T175" s="109">
        <v>718.5581520580696</v>
      </c>
    </row>
    <row r="176" spans="1:20" x14ac:dyDescent="0.3">
      <c r="A176" s="111" t="s">
        <v>47</v>
      </c>
      <c r="B176" s="53">
        <v>329.98451362345901</v>
      </c>
      <c r="C176" s="109">
        <v>249.4100215461774</v>
      </c>
      <c r="D176" s="118">
        <v>240</v>
      </c>
      <c r="E176" s="118" t="s">
        <v>30</v>
      </c>
      <c r="F176" s="109">
        <v>361.82274109645181</v>
      </c>
      <c r="G176" s="109">
        <v>709.85260579785847</v>
      </c>
      <c r="H176" s="30"/>
      <c r="I176" s="111" t="s">
        <v>47</v>
      </c>
      <c r="J176" s="110" t="s">
        <v>30</v>
      </c>
      <c r="K176" s="109">
        <v>540.68893443403419</v>
      </c>
      <c r="L176" s="109">
        <v>174.06803327649314</v>
      </c>
      <c r="M176" s="109">
        <v>492.70592366392736</v>
      </c>
      <c r="N176" s="30"/>
      <c r="O176" s="30"/>
      <c r="P176" s="111" t="s">
        <v>47</v>
      </c>
      <c r="Q176" s="110" t="s">
        <v>30</v>
      </c>
      <c r="R176" s="109" t="s">
        <v>30</v>
      </c>
      <c r="S176" s="109">
        <v>429.94891541195238</v>
      </c>
      <c r="T176" s="109">
        <v>322.92311996385678</v>
      </c>
    </row>
    <row r="177" spans="1:20" x14ac:dyDescent="0.3">
      <c r="A177" s="111" t="s">
        <v>48</v>
      </c>
      <c r="B177" s="53">
        <v>190.79437216870497</v>
      </c>
      <c r="C177" s="109">
        <v>671.94900064849412</v>
      </c>
      <c r="D177" s="118">
        <v>166.02399901982608</v>
      </c>
      <c r="E177" s="118" t="s">
        <v>30</v>
      </c>
      <c r="F177" s="109">
        <v>527.6151492855679</v>
      </c>
      <c r="G177" s="109">
        <v>481.88755787596875</v>
      </c>
      <c r="H177" s="30"/>
      <c r="I177" s="111" t="s">
        <v>48</v>
      </c>
      <c r="J177" s="110">
        <v>0</v>
      </c>
      <c r="K177" s="109">
        <v>490.22771502848985</v>
      </c>
      <c r="L177" s="109">
        <v>63.070905548487886</v>
      </c>
      <c r="M177" s="109">
        <v>201.23890648336553</v>
      </c>
      <c r="N177" s="30"/>
      <c r="O177" s="30"/>
      <c r="P177" s="111" t="s">
        <v>48</v>
      </c>
      <c r="Q177" s="110" t="s">
        <v>30</v>
      </c>
      <c r="R177" s="109" t="s">
        <v>30</v>
      </c>
      <c r="S177" s="109">
        <v>412.88198237763714</v>
      </c>
      <c r="T177" s="109">
        <v>501.01633190099074</v>
      </c>
    </row>
    <row r="178" spans="1:20" x14ac:dyDescent="0.3">
      <c r="A178" s="112"/>
      <c r="B178" s="58" t="s">
        <v>30</v>
      </c>
      <c r="C178" s="113" t="s">
        <v>30</v>
      </c>
      <c r="D178" s="119"/>
      <c r="E178" s="119" t="s">
        <v>30</v>
      </c>
      <c r="F178" s="113" t="s">
        <v>30</v>
      </c>
      <c r="G178" s="113" t="s">
        <v>30</v>
      </c>
      <c r="H178" s="42"/>
      <c r="I178" s="112"/>
      <c r="J178" s="114" t="s">
        <v>30</v>
      </c>
      <c r="K178" s="113" t="s">
        <v>30</v>
      </c>
      <c r="L178" s="113" t="s">
        <v>30</v>
      </c>
      <c r="M178" s="113" t="s">
        <v>30</v>
      </c>
      <c r="N178" s="42"/>
      <c r="O178" s="42"/>
      <c r="P178" s="112"/>
      <c r="Q178" s="114" t="s">
        <v>30</v>
      </c>
      <c r="R178" s="113" t="s">
        <v>30</v>
      </c>
      <c r="S178" s="113" t="s">
        <v>30</v>
      </c>
      <c r="T178" s="113" t="s">
        <v>30</v>
      </c>
    </row>
    <row r="179" spans="1:20" x14ac:dyDescent="0.3">
      <c r="A179" s="115" t="s">
        <v>49</v>
      </c>
      <c r="B179" s="45">
        <v>331.27339801837689</v>
      </c>
      <c r="C179" s="117">
        <v>1302.4727575672234</v>
      </c>
      <c r="D179" s="118" t="s">
        <v>30</v>
      </c>
      <c r="E179" s="137" t="s">
        <v>30</v>
      </c>
      <c r="F179" s="117">
        <v>276.32391238136228</v>
      </c>
      <c r="G179" s="117">
        <v>400</v>
      </c>
      <c r="H179" s="30"/>
      <c r="I179" s="115" t="s">
        <v>49</v>
      </c>
      <c r="J179" s="116" t="s">
        <v>30</v>
      </c>
      <c r="K179" s="117">
        <v>605.46470965328808</v>
      </c>
      <c r="L179" s="117">
        <v>212.43545481083564</v>
      </c>
      <c r="M179" s="117" t="s">
        <v>30</v>
      </c>
      <c r="N179" s="30"/>
      <c r="O179" s="30"/>
      <c r="P179" s="115" t="s">
        <v>49</v>
      </c>
      <c r="Q179" s="116" t="s">
        <v>30</v>
      </c>
      <c r="R179" s="117" t="s">
        <v>30</v>
      </c>
      <c r="S179" s="117">
        <v>79.076127376302082</v>
      </c>
      <c r="T179" s="117">
        <v>380.27136104011373</v>
      </c>
    </row>
    <row r="180" spans="1:20" x14ac:dyDescent="0.3">
      <c r="A180" s="111" t="s">
        <v>50</v>
      </c>
      <c r="B180" s="53" t="s">
        <v>30</v>
      </c>
      <c r="C180" s="118">
        <v>104.6349206349206</v>
      </c>
      <c r="D180" s="118" t="s">
        <v>30</v>
      </c>
      <c r="E180" s="118" t="s">
        <v>30</v>
      </c>
      <c r="F180" s="109">
        <v>22.335501673108254</v>
      </c>
      <c r="G180" s="109" t="s">
        <v>30</v>
      </c>
      <c r="H180" s="30"/>
      <c r="I180" s="111" t="s">
        <v>50</v>
      </c>
      <c r="J180" s="110" t="s">
        <v>30</v>
      </c>
      <c r="K180" s="109" t="s">
        <v>30</v>
      </c>
      <c r="L180" s="109">
        <v>504</v>
      </c>
      <c r="M180" s="109" t="s">
        <v>30</v>
      </c>
      <c r="N180" s="30"/>
      <c r="O180" s="30"/>
      <c r="P180" s="111" t="s">
        <v>50</v>
      </c>
      <c r="Q180" s="110" t="s">
        <v>30</v>
      </c>
      <c r="R180" s="109" t="s">
        <v>30</v>
      </c>
      <c r="S180" s="109">
        <v>62.661890231106518</v>
      </c>
      <c r="T180" s="109" t="s">
        <v>30</v>
      </c>
    </row>
    <row r="181" spans="1:20" x14ac:dyDescent="0.3">
      <c r="A181" s="111" t="s">
        <v>51</v>
      </c>
      <c r="B181" s="53">
        <v>213.47315949116179</v>
      </c>
      <c r="C181" s="118">
        <v>0</v>
      </c>
      <c r="D181" s="118" t="s">
        <v>30</v>
      </c>
      <c r="E181" s="118" t="s">
        <v>30</v>
      </c>
      <c r="F181" s="109">
        <v>183.99424665931602</v>
      </c>
      <c r="G181" s="109">
        <v>400</v>
      </c>
      <c r="H181" s="30"/>
      <c r="I181" s="111" t="s">
        <v>51</v>
      </c>
      <c r="J181" s="110" t="s">
        <v>30</v>
      </c>
      <c r="K181" s="109">
        <v>35.644599752820412</v>
      </c>
      <c r="L181" s="109">
        <v>93.886166603844686</v>
      </c>
      <c r="M181" s="109" t="s">
        <v>30</v>
      </c>
      <c r="N181" s="30"/>
      <c r="O181" s="30"/>
      <c r="P181" s="111" t="s">
        <v>51</v>
      </c>
      <c r="Q181" s="110" t="s">
        <v>30</v>
      </c>
      <c r="R181" s="109" t="s">
        <v>30</v>
      </c>
      <c r="S181" s="109">
        <v>47.42377394320377</v>
      </c>
      <c r="T181" s="109" t="s">
        <v>30</v>
      </c>
    </row>
    <row r="182" spans="1:20" x14ac:dyDescent="0.3">
      <c r="A182" s="111" t="s">
        <v>52</v>
      </c>
      <c r="B182" s="53">
        <v>1148.3265672462105</v>
      </c>
      <c r="C182" s="118">
        <v>1496.9725375264049</v>
      </c>
      <c r="D182" s="118" t="s">
        <v>30</v>
      </c>
      <c r="E182" s="118" t="s">
        <v>30</v>
      </c>
      <c r="F182" s="109">
        <v>1233.500613034372</v>
      </c>
      <c r="G182" s="109" t="s">
        <v>30</v>
      </c>
      <c r="H182" s="30"/>
      <c r="I182" s="111" t="s">
        <v>52</v>
      </c>
      <c r="J182" s="110" t="s">
        <v>30</v>
      </c>
      <c r="K182" s="109">
        <v>617.09471764495549</v>
      </c>
      <c r="L182" s="109">
        <v>167.55664526522654</v>
      </c>
      <c r="M182" s="109" t="s">
        <v>30</v>
      </c>
      <c r="N182" s="30"/>
      <c r="O182" s="30"/>
      <c r="P182" s="111" t="s">
        <v>52</v>
      </c>
      <c r="Q182" s="110" t="s">
        <v>30</v>
      </c>
      <c r="R182" s="109" t="s">
        <v>30</v>
      </c>
      <c r="S182" s="109">
        <v>186.83240896650821</v>
      </c>
      <c r="T182" s="109">
        <v>338.66128785059249</v>
      </c>
    </row>
    <row r="183" spans="1:20" x14ac:dyDescent="0.3">
      <c r="A183" s="111" t="s">
        <v>53</v>
      </c>
      <c r="B183" s="53">
        <v>269.72696502168873</v>
      </c>
      <c r="C183" s="118" t="s">
        <v>30</v>
      </c>
      <c r="D183" s="118" t="s">
        <v>30</v>
      </c>
      <c r="E183" s="118" t="s">
        <v>30</v>
      </c>
      <c r="F183" s="109">
        <v>207.39980210170538</v>
      </c>
      <c r="G183" s="109" t="s">
        <v>30</v>
      </c>
      <c r="H183" s="30"/>
      <c r="I183" s="111" t="s">
        <v>53</v>
      </c>
      <c r="J183" s="110" t="s">
        <v>30</v>
      </c>
      <c r="K183" s="109" t="s">
        <v>30</v>
      </c>
      <c r="L183" s="109">
        <v>217.34619805906217</v>
      </c>
      <c r="M183" s="109" t="s">
        <v>30</v>
      </c>
      <c r="N183" s="30"/>
      <c r="O183" s="30"/>
      <c r="P183" s="111" t="s">
        <v>53</v>
      </c>
      <c r="Q183" s="110" t="s">
        <v>30</v>
      </c>
      <c r="R183" s="109" t="s">
        <v>30</v>
      </c>
      <c r="S183" s="109">
        <v>551.89517501595242</v>
      </c>
      <c r="T183" s="109">
        <v>428.5659728852396</v>
      </c>
    </row>
    <row r="184" spans="1:20" x14ac:dyDescent="0.3">
      <c r="A184" s="107"/>
      <c r="B184" s="73" t="s">
        <v>30</v>
      </c>
      <c r="C184" s="123" t="s">
        <v>30</v>
      </c>
      <c r="D184" s="123" t="s">
        <v>30</v>
      </c>
      <c r="E184" s="119" t="s">
        <v>30</v>
      </c>
      <c r="F184" s="122" t="s">
        <v>30</v>
      </c>
      <c r="G184" s="122" t="s">
        <v>30</v>
      </c>
      <c r="H184" s="42"/>
      <c r="I184" s="107"/>
      <c r="J184" s="124" t="s">
        <v>30</v>
      </c>
      <c r="K184" s="122" t="s">
        <v>30</v>
      </c>
      <c r="L184" s="122" t="s">
        <v>30</v>
      </c>
      <c r="M184" s="122" t="s">
        <v>30</v>
      </c>
      <c r="N184" s="42"/>
      <c r="O184" s="42"/>
      <c r="P184" s="107"/>
      <c r="Q184" s="124" t="s">
        <v>30</v>
      </c>
      <c r="R184" s="122" t="s">
        <v>30</v>
      </c>
      <c r="S184" s="122" t="s">
        <v>30</v>
      </c>
      <c r="T184" s="122" t="s">
        <v>30</v>
      </c>
    </row>
    <row r="185" spans="1:20" x14ac:dyDescent="0.3">
      <c r="A185" s="115" t="s">
        <v>54</v>
      </c>
      <c r="B185" s="45">
        <v>559.57324414902678</v>
      </c>
      <c r="C185" s="117">
        <v>283.48093536010015</v>
      </c>
      <c r="D185" s="118">
        <v>643.41554520662703</v>
      </c>
      <c r="E185" s="137">
        <v>0</v>
      </c>
      <c r="F185" s="117">
        <v>490.17058775287597</v>
      </c>
      <c r="G185" s="117">
        <v>303.56898924559783</v>
      </c>
      <c r="H185" s="30"/>
      <c r="I185" s="115" t="s">
        <v>54</v>
      </c>
      <c r="J185" s="116" t="s">
        <v>30</v>
      </c>
      <c r="K185" s="117">
        <v>447.76170586158253</v>
      </c>
      <c r="L185" s="117">
        <v>167.23861904700306</v>
      </c>
      <c r="M185" s="117">
        <v>258.59923946572104</v>
      </c>
      <c r="N185" s="30"/>
      <c r="O185" s="30"/>
      <c r="P185" s="115" t="s">
        <v>54</v>
      </c>
      <c r="Q185" s="116" t="s">
        <v>30</v>
      </c>
      <c r="R185" s="117" t="s">
        <v>30</v>
      </c>
      <c r="S185" s="117">
        <v>157.16111967912261</v>
      </c>
      <c r="T185" s="117">
        <v>340.9075960102299</v>
      </c>
    </row>
    <row r="186" spans="1:20" x14ac:dyDescent="0.3">
      <c r="A186" s="111" t="s">
        <v>55</v>
      </c>
      <c r="B186" s="53">
        <v>525.57051388777916</v>
      </c>
      <c r="C186" s="109">
        <v>225.28285693081273</v>
      </c>
      <c r="D186" s="118">
        <v>0</v>
      </c>
      <c r="E186" s="118">
        <v>0</v>
      </c>
      <c r="F186" s="109">
        <v>77.90226826632302</v>
      </c>
      <c r="G186" s="109">
        <v>0</v>
      </c>
      <c r="H186" s="30"/>
      <c r="I186" s="111" t="s">
        <v>55</v>
      </c>
      <c r="J186" s="110" t="s">
        <v>30</v>
      </c>
      <c r="K186" s="109">
        <v>421.40673693350459</v>
      </c>
      <c r="L186" s="109" t="s">
        <v>30</v>
      </c>
      <c r="M186" s="109" t="s">
        <v>30</v>
      </c>
      <c r="N186" s="30"/>
      <c r="O186" s="30"/>
      <c r="P186" s="111" t="s">
        <v>55</v>
      </c>
      <c r="Q186" s="110" t="s">
        <v>30</v>
      </c>
      <c r="R186" s="109" t="s">
        <v>30</v>
      </c>
      <c r="S186" s="109">
        <v>207.33008689437406</v>
      </c>
      <c r="T186" s="109">
        <v>475.32898470336659</v>
      </c>
    </row>
    <row r="187" spans="1:20" x14ac:dyDescent="0.3">
      <c r="A187" s="111" t="s">
        <v>56</v>
      </c>
      <c r="B187" s="53">
        <v>688.41903743824662</v>
      </c>
      <c r="C187" s="109">
        <v>514.13687888781226</v>
      </c>
      <c r="D187" s="118" t="s">
        <v>30</v>
      </c>
      <c r="E187" s="118" t="s">
        <v>30</v>
      </c>
      <c r="F187" s="109">
        <v>385.65907078177162</v>
      </c>
      <c r="G187" s="109">
        <v>440.00000000000011</v>
      </c>
      <c r="H187" s="30"/>
      <c r="I187" s="111" t="s">
        <v>56</v>
      </c>
      <c r="J187" s="110" t="s">
        <v>30</v>
      </c>
      <c r="K187" s="109">
        <v>230.75365556925595</v>
      </c>
      <c r="L187" s="109" t="s">
        <v>30</v>
      </c>
      <c r="M187" s="109">
        <v>258.59923946572104</v>
      </c>
      <c r="N187" s="30"/>
      <c r="O187" s="30"/>
      <c r="P187" s="111" t="s">
        <v>56</v>
      </c>
      <c r="Q187" s="110" t="s">
        <v>30</v>
      </c>
      <c r="R187" s="109" t="s">
        <v>30</v>
      </c>
      <c r="S187" s="109">
        <v>185.19724712403374</v>
      </c>
      <c r="T187" s="109">
        <v>395.86246242332754</v>
      </c>
    </row>
    <row r="188" spans="1:20" x14ac:dyDescent="0.3">
      <c r="A188" s="111" t="s">
        <v>57</v>
      </c>
      <c r="B188" s="53">
        <v>288.52820169155359</v>
      </c>
      <c r="C188" s="109">
        <v>0</v>
      </c>
      <c r="D188" s="118">
        <v>0</v>
      </c>
      <c r="E188" s="118" t="s">
        <v>30</v>
      </c>
      <c r="F188" s="109">
        <v>355.33163265306121</v>
      </c>
      <c r="G188" s="109">
        <v>0</v>
      </c>
      <c r="H188" s="30"/>
      <c r="I188" s="111" t="s">
        <v>57</v>
      </c>
      <c r="J188" s="110" t="s">
        <v>30</v>
      </c>
      <c r="K188" s="109">
        <v>150.66936900845502</v>
      </c>
      <c r="L188" s="109">
        <v>205.7845013364919</v>
      </c>
      <c r="M188" s="109" t="s">
        <v>30</v>
      </c>
      <c r="N188" s="30"/>
      <c r="O188" s="30"/>
      <c r="P188" s="111" t="s">
        <v>57</v>
      </c>
      <c r="Q188" s="110" t="s">
        <v>30</v>
      </c>
      <c r="R188" s="109" t="s">
        <v>30</v>
      </c>
      <c r="S188" s="109">
        <v>126.97044440837627</v>
      </c>
      <c r="T188" s="109">
        <v>380</v>
      </c>
    </row>
    <row r="189" spans="1:20" x14ac:dyDescent="0.3">
      <c r="A189" s="111" t="s">
        <v>58</v>
      </c>
      <c r="B189" s="53">
        <v>435.38424216655233</v>
      </c>
      <c r="C189" s="109">
        <v>218.38443402055208</v>
      </c>
      <c r="D189" s="118">
        <v>0</v>
      </c>
      <c r="E189" s="118" t="s">
        <v>30</v>
      </c>
      <c r="F189" s="109">
        <v>271.82033052025622</v>
      </c>
      <c r="G189" s="109">
        <v>339.10931220010258</v>
      </c>
      <c r="H189" s="30"/>
      <c r="I189" s="111" t="s">
        <v>58</v>
      </c>
      <c r="J189" s="110" t="s">
        <v>30</v>
      </c>
      <c r="K189" s="109">
        <v>462.80992756236805</v>
      </c>
      <c r="L189" s="109">
        <v>199.99999999999997</v>
      </c>
      <c r="M189" s="109" t="s">
        <v>30</v>
      </c>
      <c r="N189" s="30"/>
      <c r="O189" s="30"/>
      <c r="P189" s="111" t="s">
        <v>58</v>
      </c>
      <c r="Q189" s="110" t="s">
        <v>30</v>
      </c>
      <c r="R189" s="109" t="s">
        <v>30</v>
      </c>
      <c r="S189" s="109">
        <v>178.41743589041923</v>
      </c>
      <c r="T189" s="109">
        <v>20.33195049730768</v>
      </c>
    </row>
    <row r="190" spans="1:20" x14ac:dyDescent="0.3">
      <c r="A190" s="111" t="s">
        <v>59</v>
      </c>
      <c r="B190" s="53">
        <v>888.562290018461</v>
      </c>
      <c r="C190" s="109">
        <v>200.00000000000003</v>
      </c>
      <c r="D190" s="118">
        <v>1721.3795119099807</v>
      </c>
      <c r="E190" s="118" t="s">
        <v>30</v>
      </c>
      <c r="F190" s="109">
        <v>1420.8277595773527</v>
      </c>
      <c r="G190" s="109" t="s">
        <v>30</v>
      </c>
      <c r="H190" s="30"/>
      <c r="I190" s="111" t="s">
        <v>59</v>
      </c>
      <c r="J190" s="110" t="s">
        <v>30</v>
      </c>
      <c r="K190" s="109">
        <v>669.16664476203005</v>
      </c>
      <c r="L190" s="109">
        <v>80.000000000000014</v>
      </c>
      <c r="M190" s="109" t="s">
        <v>30</v>
      </c>
      <c r="N190" s="30"/>
      <c r="O190" s="30"/>
      <c r="P190" s="111" t="s">
        <v>59</v>
      </c>
      <c r="Q190" s="110" t="s">
        <v>30</v>
      </c>
      <c r="R190" s="109" t="s">
        <v>30</v>
      </c>
      <c r="S190" s="109">
        <v>284.86479192125393</v>
      </c>
      <c r="T190" s="109">
        <v>358.45223668157206</v>
      </c>
    </row>
    <row r="191" spans="1:20" x14ac:dyDescent="0.3">
      <c r="A191" s="111" t="s">
        <v>60</v>
      </c>
      <c r="B191" s="53">
        <v>38.295939478664316</v>
      </c>
      <c r="C191" s="109">
        <v>166.10961052709592</v>
      </c>
      <c r="D191" s="118" t="s">
        <v>30</v>
      </c>
      <c r="E191" s="118" t="s">
        <v>30</v>
      </c>
      <c r="F191" s="109">
        <v>244.73420106123257</v>
      </c>
      <c r="G191" s="109">
        <v>0</v>
      </c>
      <c r="H191" s="30"/>
      <c r="I191" s="111" t="s">
        <v>60</v>
      </c>
      <c r="J191" s="110" t="s">
        <v>30</v>
      </c>
      <c r="K191" s="109">
        <v>144.99243688781237</v>
      </c>
      <c r="L191" s="109">
        <v>167.48854311076872</v>
      </c>
      <c r="M191" s="109" t="s">
        <v>30</v>
      </c>
      <c r="N191" s="30"/>
      <c r="O191" s="30"/>
      <c r="P191" s="111" t="s">
        <v>60</v>
      </c>
      <c r="Q191" s="110" t="s">
        <v>30</v>
      </c>
      <c r="R191" s="109" t="s">
        <v>30</v>
      </c>
      <c r="S191" s="109">
        <v>97.871129406715795</v>
      </c>
      <c r="T191" s="109" t="s">
        <v>30</v>
      </c>
    </row>
    <row r="192" spans="1:20" x14ac:dyDescent="0.3">
      <c r="A192" s="112"/>
      <c r="B192" s="58" t="s">
        <v>30</v>
      </c>
      <c r="C192" s="113" t="s">
        <v>30</v>
      </c>
      <c r="D192" s="119"/>
      <c r="E192" s="119" t="s">
        <v>30</v>
      </c>
      <c r="F192" s="113" t="s">
        <v>30</v>
      </c>
      <c r="G192" s="113" t="s">
        <v>30</v>
      </c>
      <c r="H192" s="42"/>
      <c r="I192" s="112"/>
      <c r="J192" s="114" t="s">
        <v>30</v>
      </c>
      <c r="K192" s="113" t="s">
        <v>30</v>
      </c>
      <c r="L192" s="113" t="s">
        <v>30</v>
      </c>
      <c r="M192" s="113" t="s">
        <v>30</v>
      </c>
      <c r="N192" s="42"/>
      <c r="O192" s="42"/>
      <c r="P192" s="112"/>
      <c r="Q192" s="114" t="s">
        <v>30</v>
      </c>
      <c r="R192" s="113" t="s">
        <v>30</v>
      </c>
      <c r="S192" s="113" t="s">
        <v>30</v>
      </c>
      <c r="T192" s="113" t="s">
        <v>30</v>
      </c>
    </row>
    <row r="193" spans="1:20" x14ac:dyDescent="0.3">
      <c r="A193" s="115" t="s">
        <v>61</v>
      </c>
      <c r="B193" s="45">
        <v>321.1048382537499</v>
      </c>
      <c r="C193" s="117">
        <v>194.65673987235454</v>
      </c>
      <c r="D193" s="118">
        <v>451.76442534948285</v>
      </c>
      <c r="E193" s="137" t="s">
        <v>30</v>
      </c>
      <c r="F193" s="117">
        <v>459.88577520506215</v>
      </c>
      <c r="G193" s="117">
        <v>276.34761670398365</v>
      </c>
      <c r="H193" s="30"/>
      <c r="I193" s="115" t="s">
        <v>61</v>
      </c>
      <c r="J193" s="116" t="s">
        <v>30</v>
      </c>
      <c r="K193" s="117">
        <v>386.5283021103138</v>
      </c>
      <c r="L193" s="117">
        <v>46.912558432545758</v>
      </c>
      <c r="M193" s="117">
        <v>706.46498547264798</v>
      </c>
      <c r="N193" s="30"/>
      <c r="O193" s="30"/>
      <c r="P193" s="115" t="s">
        <v>61</v>
      </c>
      <c r="Q193" s="116" t="s">
        <v>30</v>
      </c>
      <c r="R193" s="117" t="s">
        <v>30</v>
      </c>
      <c r="S193" s="117">
        <v>154.56052722265548</v>
      </c>
      <c r="T193" s="117">
        <v>359.90408779962985</v>
      </c>
    </row>
    <row r="194" spans="1:20" x14ac:dyDescent="0.3">
      <c r="A194" s="111" t="s">
        <v>62</v>
      </c>
      <c r="B194" s="53">
        <v>193.80720437055737</v>
      </c>
      <c r="C194" s="109">
        <v>9.728565421315972</v>
      </c>
      <c r="D194" s="118" t="s">
        <v>30</v>
      </c>
      <c r="E194" s="118" t="s">
        <v>30</v>
      </c>
      <c r="F194" s="109">
        <v>116.52838320187593</v>
      </c>
      <c r="G194" s="109" t="s">
        <v>30</v>
      </c>
      <c r="H194" s="30"/>
      <c r="I194" s="111" t="s">
        <v>62</v>
      </c>
      <c r="J194" s="110" t="s">
        <v>30</v>
      </c>
      <c r="K194" s="109">
        <v>52</v>
      </c>
      <c r="L194" s="109">
        <v>25.507568957372843</v>
      </c>
      <c r="M194" s="109" t="s">
        <v>30</v>
      </c>
      <c r="N194" s="30"/>
      <c r="O194" s="30"/>
      <c r="P194" s="111" t="s">
        <v>62</v>
      </c>
      <c r="Q194" s="110" t="s">
        <v>30</v>
      </c>
      <c r="R194" s="109" t="s">
        <v>30</v>
      </c>
      <c r="S194" s="109">
        <v>91.400381294791302</v>
      </c>
      <c r="T194" s="109">
        <v>388</v>
      </c>
    </row>
    <row r="195" spans="1:20" x14ac:dyDescent="0.3">
      <c r="A195" s="111" t="s">
        <v>63</v>
      </c>
      <c r="B195" s="53">
        <v>432.52290987016841</v>
      </c>
      <c r="C195" s="109">
        <v>538.24152634371592</v>
      </c>
      <c r="D195" s="118">
        <v>453.33333333333326</v>
      </c>
      <c r="E195" s="118" t="s">
        <v>30</v>
      </c>
      <c r="F195" s="109">
        <v>340.66521425653258</v>
      </c>
      <c r="G195" s="109">
        <v>270.00952301952185</v>
      </c>
      <c r="H195" s="30"/>
      <c r="I195" s="111" t="s">
        <v>63</v>
      </c>
      <c r="J195" s="110" t="s">
        <v>30</v>
      </c>
      <c r="K195" s="109">
        <v>363.23685466442629</v>
      </c>
      <c r="L195" s="109">
        <v>112.26323526827348</v>
      </c>
      <c r="M195" s="109">
        <v>414.25446569551576</v>
      </c>
      <c r="N195" s="30"/>
      <c r="O195" s="30"/>
      <c r="P195" s="111" t="s">
        <v>63</v>
      </c>
      <c r="Q195" s="110" t="s">
        <v>30</v>
      </c>
      <c r="R195" s="109" t="s">
        <v>30</v>
      </c>
      <c r="S195" s="109">
        <v>125.87297952001326</v>
      </c>
      <c r="T195" s="109">
        <v>296.00642367559857</v>
      </c>
    </row>
    <row r="196" spans="1:20" x14ac:dyDescent="0.3">
      <c r="A196" s="111" t="s">
        <v>64</v>
      </c>
      <c r="B196" s="53">
        <v>530.68678608235825</v>
      </c>
      <c r="C196" s="109">
        <v>358.11254107966272</v>
      </c>
      <c r="D196" s="118" t="s">
        <v>30</v>
      </c>
      <c r="E196" s="118" t="s">
        <v>30</v>
      </c>
      <c r="F196" s="109">
        <v>643.34615028523763</v>
      </c>
      <c r="G196" s="109">
        <v>340.84682315540141</v>
      </c>
      <c r="H196" s="30"/>
      <c r="I196" s="111" t="s">
        <v>64</v>
      </c>
      <c r="J196" s="110" t="s">
        <v>30</v>
      </c>
      <c r="K196" s="109">
        <v>1120.0000000000002</v>
      </c>
      <c r="L196" s="109">
        <v>415.71352181042448</v>
      </c>
      <c r="M196" s="109">
        <v>776.60824539880605</v>
      </c>
      <c r="N196" s="30"/>
      <c r="O196" s="30"/>
      <c r="P196" s="111" t="s">
        <v>64</v>
      </c>
      <c r="Q196" s="110" t="s">
        <v>30</v>
      </c>
      <c r="R196" s="109" t="s">
        <v>30</v>
      </c>
      <c r="S196" s="109">
        <v>575.00803053039499</v>
      </c>
      <c r="T196" s="109" t="s">
        <v>30</v>
      </c>
    </row>
    <row r="197" spans="1:20" x14ac:dyDescent="0.3">
      <c r="A197" s="111" t="s">
        <v>65</v>
      </c>
      <c r="B197" s="53">
        <v>232.11838807894645</v>
      </c>
      <c r="C197" s="109" t="s">
        <v>30</v>
      </c>
      <c r="D197" s="118" t="s">
        <v>30</v>
      </c>
      <c r="E197" s="118" t="s">
        <v>30</v>
      </c>
      <c r="F197" s="109">
        <v>265.08677425474013</v>
      </c>
      <c r="G197" s="109" t="s">
        <v>30</v>
      </c>
      <c r="H197" s="30"/>
      <c r="I197" s="111" t="s">
        <v>65</v>
      </c>
      <c r="J197" s="110" t="s">
        <v>30</v>
      </c>
      <c r="K197" s="109" t="s">
        <v>30</v>
      </c>
      <c r="L197" s="109">
        <v>260.55516824434869</v>
      </c>
      <c r="M197" s="109" t="s">
        <v>30</v>
      </c>
      <c r="N197" s="30"/>
      <c r="O197" s="30"/>
      <c r="P197" s="111" t="s">
        <v>65</v>
      </c>
      <c r="Q197" s="110" t="s">
        <v>30</v>
      </c>
      <c r="R197" s="109" t="s">
        <v>30</v>
      </c>
      <c r="S197" s="109">
        <v>212.62830680409294</v>
      </c>
      <c r="T197" s="109">
        <v>1000</v>
      </c>
    </row>
    <row r="198" spans="1:20" x14ac:dyDescent="0.3">
      <c r="A198" s="111" t="s">
        <v>66</v>
      </c>
      <c r="B198" s="53">
        <v>461.80963746323101</v>
      </c>
      <c r="C198" s="109">
        <v>409.07590998041161</v>
      </c>
      <c r="D198" s="118">
        <v>400.00000000000006</v>
      </c>
      <c r="E198" s="118" t="s">
        <v>30</v>
      </c>
      <c r="F198" s="109">
        <v>325.7716161450881</v>
      </c>
      <c r="G198" s="109" t="s">
        <v>30</v>
      </c>
      <c r="H198" s="30"/>
      <c r="I198" s="111" t="s">
        <v>66</v>
      </c>
      <c r="J198" s="110" t="s">
        <v>30</v>
      </c>
      <c r="K198" s="109" t="s">
        <v>30</v>
      </c>
      <c r="L198" s="109">
        <v>399.99999999999994</v>
      </c>
      <c r="M198" s="109">
        <v>508.67529791147967</v>
      </c>
      <c r="N198" s="30"/>
      <c r="O198" s="30"/>
      <c r="P198" s="111" t="s">
        <v>66</v>
      </c>
      <c r="Q198" s="110" t="s">
        <v>30</v>
      </c>
      <c r="R198" s="109" t="s">
        <v>30</v>
      </c>
      <c r="S198" s="109">
        <v>576.4720644201991</v>
      </c>
      <c r="T198" s="109">
        <v>458.91731016731018</v>
      </c>
    </row>
    <row r="199" spans="1:20" x14ac:dyDescent="0.3">
      <c r="A199" s="107"/>
      <c r="B199" s="73" t="s">
        <v>30</v>
      </c>
      <c r="C199" s="122" t="s">
        <v>30</v>
      </c>
      <c r="D199" s="123"/>
      <c r="E199" s="123" t="s">
        <v>30</v>
      </c>
      <c r="F199" s="122" t="s">
        <v>30</v>
      </c>
      <c r="G199" s="122" t="s">
        <v>30</v>
      </c>
      <c r="H199" s="42"/>
      <c r="I199" s="107"/>
      <c r="J199" s="124" t="s">
        <v>30</v>
      </c>
      <c r="K199" s="122" t="s">
        <v>30</v>
      </c>
      <c r="L199" s="122" t="s">
        <v>30</v>
      </c>
      <c r="M199" s="122" t="s">
        <v>30</v>
      </c>
      <c r="N199" s="42"/>
      <c r="O199" s="42"/>
      <c r="P199" s="107"/>
      <c r="Q199" s="124" t="s">
        <v>30</v>
      </c>
      <c r="R199" s="122" t="s">
        <v>30</v>
      </c>
      <c r="S199" s="122" t="s">
        <v>30</v>
      </c>
      <c r="T199" s="122" t="s">
        <v>30</v>
      </c>
    </row>
    <row r="200" spans="1:20" x14ac:dyDescent="0.3">
      <c r="A200" s="115" t="s">
        <v>67</v>
      </c>
      <c r="B200" s="45">
        <v>218.18597612364587</v>
      </c>
      <c r="C200" s="117">
        <v>394.66441346326343</v>
      </c>
      <c r="D200" s="118" t="s">
        <v>30</v>
      </c>
      <c r="E200" s="137" t="s">
        <v>30</v>
      </c>
      <c r="F200" s="117">
        <v>316.49611863347479</v>
      </c>
      <c r="G200" s="117">
        <v>303.80911573071717</v>
      </c>
      <c r="H200" s="30"/>
      <c r="I200" s="115" t="s">
        <v>67</v>
      </c>
      <c r="J200" s="116">
        <v>444.69305763893135</v>
      </c>
      <c r="K200" s="117">
        <v>397.66205411475579</v>
      </c>
      <c r="L200" s="117">
        <v>180.99286173827306</v>
      </c>
      <c r="M200" s="117">
        <v>571.0298522693879</v>
      </c>
      <c r="N200" s="30"/>
      <c r="O200" s="30"/>
      <c r="P200" s="115" t="s">
        <v>67</v>
      </c>
      <c r="Q200" s="116" t="s">
        <v>30</v>
      </c>
      <c r="R200" s="117" t="s">
        <v>30</v>
      </c>
      <c r="S200" s="117">
        <v>242.34709345323537</v>
      </c>
      <c r="T200" s="117">
        <v>226.8716052381628</v>
      </c>
    </row>
    <row r="201" spans="1:20" x14ac:dyDescent="0.3">
      <c r="A201" s="111" t="s">
        <v>68</v>
      </c>
      <c r="B201" s="53">
        <v>254.04825381364867</v>
      </c>
      <c r="C201" s="109">
        <v>352.59572054933392</v>
      </c>
      <c r="D201" s="118" t="s">
        <v>30</v>
      </c>
      <c r="E201" s="126" t="s">
        <v>30</v>
      </c>
      <c r="F201" s="109">
        <v>319.15255730269246</v>
      </c>
      <c r="G201" s="109">
        <v>276.0640519943741</v>
      </c>
      <c r="H201" s="30"/>
      <c r="I201" s="111" t="s">
        <v>68</v>
      </c>
      <c r="J201" s="110">
        <v>372.11553062522705</v>
      </c>
      <c r="K201" s="109">
        <v>405.07258925873958</v>
      </c>
      <c r="L201" s="109">
        <v>279.82673294811121</v>
      </c>
      <c r="M201" s="109">
        <v>849.09236073132399</v>
      </c>
      <c r="N201" s="30"/>
      <c r="O201" s="30"/>
      <c r="P201" s="111" t="s">
        <v>68</v>
      </c>
      <c r="Q201" s="110" t="s">
        <v>30</v>
      </c>
      <c r="R201" s="109" t="s">
        <v>30</v>
      </c>
      <c r="S201" s="109">
        <v>196.60996500393495</v>
      </c>
      <c r="T201" s="109">
        <v>226.8716052381628</v>
      </c>
    </row>
    <row r="202" spans="1:20" x14ac:dyDescent="0.3">
      <c r="A202" s="111" t="s">
        <v>69</v>
      </c>
      <c r="B202" s="53">
        <v>40.000000000000007</v>
      </c>
      <c r="C202" s="109">
        <v>384.06588956410616</v>
      </c>
      <c r="D202" s="118" t="s">
        <v>30</v>
      </c>
      <c r="E202" s="126" t="s">
        <v>30</v>
      </c>
      <c r="F202" s="109">
        <v>480.35517110630542</v>
      </c>
      <c r="G202" s="109">
        <v>564.84392139655881</v>
      </c>
      <c r="H202" s="30"/>
      <c r="I202" s="111" t="s">
        <v>69</v>
      </c>
      <c r="J202" s="110" t="s">
        <v>30</v>
      </c>
      <c r="K202" s="109" t="s">
        <v>30</v>
      </c>
      <c r="L202" s="109">
        <v>144.08049384103893</v>
      </c>
      <c r="M202" s="109">
        <v>910.56846381258958</v>
      </c>
      <c r="N202" s="30"/>
      <c r="O202" s="30"/>
      <c r="P202" s="111" t="s">
        <v>69</v>
      </c>
      <c r="Q202" s="110" t="s">
        <v>30</v>
      </c>
      <c r="R202" s="109" t="s">
        <v>30</v>
      </c>
      <c r="S202" s="109">
        <v>280.81159340998045</v>
      </c>
      <c r="T202" s="109" t="s">
        <v>30</v>
      </c>
    </row>
    <row r="203" spans="1:20" x14ac:dyDescent="0.3">
      <c r="A203" s="111" t="s">
        <v>70</v>
      </c>
      <c r="B203" s="53">
        <v>169.26610760204696</v>
      </c>
      <c r="C203" s="109">
        <v>426.44420222931888</v>
      </c>
      <c r="D203" s="118" t="s">
        <v>30</v>
      </c>
      <c r="E203" s="126" t="s">
        <v>30</v>
      </c>
      <c r="F203" s="109">
        <v>40</v>
      </c>
      <c r="G203" s="109">
        <v>821.02358503081621</v>
      </c>
      <c r="H203" s="30"/>
      <c r="I203" s="111" t="s">
        <v>70</v>
      </c>
      <c r="J203" s="110">
        <v>800</v>
      </c>
      <c r="K203" s="109">
        <v>260</v>
      </c>
      <c r="L203" s="109">
        <v>196.95789893166022</v>
      </c>
      <c r="M203" s="109">
        <v>450.75336252918578</v>
      </c>
      <c r="N203" s="30"/>
      <c r="O203" s="30"/>
      <c r="P203" s="111" t="s">
        <v>70</v>
      </c>
      <c r="Q203" s="110" t="s">
        <v>30</v>
      </c>
      <c r="R203" s="109" t="s">
        <v>30</v>
      </c>
      <c r="S203" s="109">
        <v>209.90968792233676</v>
      </c>
      <c r="T203" s="109" t="s">
        <v>30</v>
      </c>
    </row>
    <row r="204" spans="1:20" x14ac:dyDescent="0.3">
      <c r="A204" s="112"/>
      <c r="B204" s="58" t="s">
        <v>30</v>
      </c>
      <c r="C204" s="113" t="s">
        <v>30</v>
      </c>
      <c r="D204" s="127"/>
      <c r="E204" s="127" t="s">
        <v>30</v>
      </c>
      <c r="F204" s="113" t="s">
        <v>30</v>
      </c>
      <c r="G204" s="113" t="s">
        <v>30</v>
      </c>
      <c r="H204" s="42"/>
      <c r="I204" s="112"/>
      <c r="J204" s="114" t="s">
        <v>30</v>
      </c>
      <c r="K204" s="113" t="s">
        <v>30</v>
      </c>
      <c r="L204" s="113" t="s">
        <v>30</v>
      </c>
      <c r="M204" s="113" t="s">
        <v>30</v>
      </c>
      <c r="N204" s="42"/>
      <c r="O204" s="42"/>
      <c r="P204" s="112"/>
      <c r="Q204" s="114" t="s">
        <v>30</v>
      </c>
      <c r="R204" s="113" t="s">
        <v>30</v>
      </c>
      <c r="S204" s="113" t="s">
        <v>30</v>
      </c>
      <c r="T204" s="113" t="s">
        <v>30</v>
      </c>
    </row>
    <row r="205" spans="1:20" x14ac:dyDescent="0.3">
      <c r="A205" s="115" t="s">
        <v>71</v>
      </c>
      <c r="B205" s="45">
        <v>94.622583844372528</v>
      </c>
      <c r="C205" s="117">
        <v>285.73684147754045</v>
      </c>
      <c r="D205" s="118" t="s">
        <v>30</v>
      </c>
      <c r="E205" s="137" t="s">
        <v>30</v>
      </c>
      <c r="F205" s="117">
        <v>139.8793689218239</v>
      </c>
      <c r="G205" s="117">
        <v>378.45828727528385</v>
      </c>
      <c r="H205" s="30"/>
      <c r="I205" s="115" t="s">
        <v>71</v>
      </c>
      <c r="J205" s="116" t="s">
        <v>30</v>
      </c>
      <c r="K205" s="117">
        <v>170.75437490693275</v>
      </c>
      <c r="L205" s="117">
        <v>180.50702655871069</v>
      </c>
      <c r="M205" s="117" t="s">
        <v>30</v>
      </c>
      <c r="N205" s="30"/>
      <c r="O205" s="30"/>
      <c r="P205" s="115" t="s">
        <v>71</v>
      </c>
      <c r="Q205" s="116" t="s">
        <v>30</v>
      </c>
      <c r="R205" s="117" t="s">
        <v>30</v>
      </c>
      <c r="S205" s="117">
        <v>206.78257011150257</v>
      </c>
      <c r="T205" s="117">
        <v>75.01582731286237</v>
      </c>
    </row>
    <row r="206" spans="1:20" x14ac:dyDescent="0.3">
      <c r="A206" s="111" t="s">
        <v>72</v>
      </c>
      <c r="B206" s="53">
        <v>24.636862951570961</v>
      </c>
      <c r="C206" s="109">
        <v>172.49847604282425</v>
      </c>
      <c r="D206" s="118" t="s">
        <v>30</v>
      </c>
      <c r="E206" s="118" t="s">
        <v>30</v>
      </c>
      <c r="F206" s="109">
        <v>86.501740027183615</v>
      </c>
      <c r="G206" s="109">
        <v>240.00000000000003</v>
      </c>
      <c r="H206" s="30"/>
      <c r="I206" s="111" t="s">
        <v>72</v>
      </c>
      <c r="J206" s="110" t="s">
        <v>30</v>
      </c>
      <c r="K206" s="109" t="s">
        <v>30</v>
      </c>
      <c r="L206" s="109">
        <v>76.680458829300264</v>
      </c>
      <c r="M206" s="109" t="s">
        <v>30</v>
      </c>
      <c r="N206" s="30"/>
      <c r="O206" s="30"/>
      <c r="P206" s="111" t="s">
        <v>72</v>
      </c>
      <c r="Q206" s="110" t="s">
        <v>30</v>
      </c>
      <c r="R206" s="109" t="s">
        <v>30</v>
      </c>
      <c r="S206" s="109">
        <v>204.43395702637255</v>
      </c>
      <c r="T206" s="109">
        <v>0</v>
      </c>
    </row>
    <row r="207" spans="1:20" x14ac:dyDescent="0.3">
      <c r="A207" s="111" t="s">
        <v>73</v>
      </c>
      <c r="B207" s="53">
        <v>142.87107415000227</v>
      </c>
      <c r="C207" s="109">
        <v>663.54583756288753</v>
      </c>
      <c r="D207" s="118" t="s">
        <v>30</v>
      </c>
      <c r="E207" s="118" t="s">
        <v>30</v>
      </c>
      <c r="F207" s="109">
        <v>140.97548033056958</v>
      </c>
      <c r="G207" s="109">
        <v>533.33333333333326</v>
      </c>
      <c r="H207" s="30"/>
      <c r="I207" s="111" t="s">
        <v>73</v>
      </c>
      <c r="J207" s="110" t="s">
        <v>30</v>
      </c>
      <c r="K207" s="109">
        <v>213.79947557381783</v>
      </c>
      <c r="L207" s="109">
        <v>236.80275559184761</v>
      </c>
      <c r="M207" s="109" t="s">
        <v>30</v>
      </c>
      <c r="N207" s="30"/>
      <c r="O207" s="30"/>
      <c r="P207" s="111" t="s">
        <v>73</v>
      </c>
      <c r="Q207" s="110" t="s">
        <v>30</v>
      </c>
      <c r="R207" s="109" t="s">
        <v>30</v>
      </c>
      <c r="S207" s="109">
        <v>264.2779263494096</v>
      </c>
      <c r="T207" s="109">
        <v>9.4125832472232176</v>
      </c>
    </row>
    <row r="208" spans="1:20" x14ac:dyDescent="0.3">
      <c r="A208" s="111" t="s">
        <v>74</v>
      </c>
      <c r="B208" s="53">
        <v>128.62126229868966</v>
      </c>
      <c r="C208" s="109">
        <v>0</v>
      </c>
      <c r="D208" s="118" t="s">
        <v>30</v>
      </c>
      <c r="E208" s="118" t="s">
        <v>30</v>
      </c>
      <c r="F208" s="109">
        <v>160.95927546524692</v>
      </c>
      <c r="G208" s="109">
        <v>0</v>
      </c>
      <c r="H208" s="30"/>
      <c r="I208" s="111" t="s">
        <v>74</v>
      </c>
      <c r="J208" s="110" t="s">
        <v>30</v>
      </c>
      <c r="K208" s="109">
        <v>50.599314630911991</v>
      </c>
      <c r="L208" s="109">
        <v>20.365773015497563</v>
      </c>
      <c r="M208" s="109" t="s">
        <v>30</v>
      </c>
      <c r="N208" s="30"/>
      <c r="O208" s="30"/>
      <c r="P208" s="111" t="s">
        <v>74</v>
      </c>
      <c r="Q208" s="110" t="s">
        <v>30</v>
      </c>
      <c r="R208" s="109" t="s">
        <v>30</v>
      </c>
      <c r="S208" s="109">
        <v>60.680371150353238</v>
      </c>
      <c r="T208" s="109">
        <v>0</v>
      </c>
    </row>
    <row r="209" spans="1:20" x14ac:dyDescent="0.3">
      <c r="A209" s="111" t="s">
        <v>75</v>
      </c>
      <c r="B209" s="53">
        <v>95.867300153579379</v>
      </c>
      <c r="C209" s="109" t="s">
        <v>30</v>
      </c>
      <c r="D209" s="118" t="s">
        <v>30</v>
      </c>
      <c r="E209" s="118" t="s">
        <v>30</v>
      </c>
      <c r="F209" s="109">
        <v>58.153048487277275</v>
      </c>
      <c r="G209" s="109" t="s">
        <v>30</v>
      </c>
      <c r="H209" s="30"/>
      <c r="I209" s="111" t="s">
        <v>75</v>
      </c>
      <c r="J209" s="110" t="s">
        <v>30</v>
      </c>
      <c r="K209" s="109" t="s">
        <v>30</v>
      </c>
      <c r="L209" s="109">
        <v>42.984201722551255</v>
      </c>
      <c r="M209" s="109" t="s">
        <v>30</v>
      </c>
      <c r="N209" s="30"/>
      <c r="O209" s="30"/>
      <c r="P209" s="111" t="s">
        <v>75</v>
      </c>
      <c r="Q209" s="110" t="s">
        <v>30</v>
      </c>
      <c r="R209" s="109" t="s">
        <v>30</v>
      </c>
      <c r="S209" s="109">
        <v>133.24209322189535</v>
      </c>
      <c r="T209" s="109">
        <v>173.94278285627419</v>
      </c>
    </row>
    <row r="210" spans="1:20" x14ac:dyDescent="0.3">
      <c r="A210" s="107"/>
      <c r="B210" s="73" t="s">
        <v>30</v>
      </c>
      <c r="C210" s="122" t="s">
        <v>30</v>
      </c>
      <c r="D210" s="123"/>
      <c r="E210" s="123" t="s">
        <v>30</v>
      </c>
      <c r="F210" s="122" t="s">
        <v>30</v>
      </c>
      <c r="G210" s="122" t="s">
        <v>30</v>
      </c>
      <c r="H210" s="42"/>
      <c r="I210" s="107"/>
      <c r="J210" s="124" t="s">
        <v>30</v>
      </c>
      <c r="K210" s="122" t="s">
        <v>30</v>
      </c>
      <c r="L210" s="122" t="s">
        <v>30</v>
      </c>
      <c r="M210" s="122" t="s">
        <v>30</v>
      </c>
      <c r="N210" s="42"/>
      <c r="O210" s="42"/>
      <c r="P210" s="107"/>
      <c r="Q210" s="124" t="s">
        <v>30</v>
      </c>
      <c r="R210" s="122" t="s">
        <v>30</v>
      </c>
      <c r="S210" s="122" t="s">
        <v>30</v>
      </c>
      <c r="T210" s="122" t="s">
        <v>30</v>
      </c>
    </row>
    <row r="211" spans="1:20" x14ac:dyDescent="0.3">
      <c r="A211" s="115" t="s">
        <v>76</v>
      </c>
      <c r="B211" s="45">
        <v>444.28631359580129</v>
      </c>
      <c r="C211" s="117">
        <v>574.28900415342866</v>
      </c>
      <c r="D211" s="118">
        <v>276.40275848854299</v>
      </c>
      <c r="E211" s="137" t="s">
        <v>30</v>
      </c>
      <c r="F211" s="117">
        <v>663.10496158826663</v>
      </c>
      <c r="G211" s="117">
        <v>416.63036805220867</v>
      </c>
      <c r="H211" s="30"/>
      <c r="I211" s="115" t="s">
        <v>76</v>
      </c>
      <c r="J211" s="116" t="s">
        <v>30</v>
      </c>
      <c r="K211" s="117">
        <v>495.88771476523215</v>
      </c>
      <c r="L211" s="117">
        <v>0</v>
      </c>
      <c r="M211" s="117">
        <v>289.21240010550395</v>
      </c>
      <c r="N211" s="30"/>
      <c r="O211" s="30"/>
      <c r="P211" s="115" t="s">
        <v>76</v>
      </c>
      <c r="Q211" s="116">
        <v>2729.3441184002381</v>
      </c>
      <c r="R211" s="117">
        <v>90.798389043395616</v>
      </c>
      <c r="S211" s="117">
        <v>416.67267391475832</v>
      </c>
      <c r="T211" s="117">
        <v>338.24967295592438</v>
      </c>
    </row>
    <row r="212" spans="1:20" x14ac:dyDescent="0.3">
      <c r="A212" s="111" t="s">
        <v>77</v>
      </c>
      <c r="B212" s="53">
        <v>340.91144091345888</v>
      </c>
      <c r="C212" s="109">
        <v>785.19866487922991</v>
      </c>
      <c r="D212" s="118" t="s">
        <v>30</v>
      </c>
      <c r="E212" s="118" t="s">
        <v>30</v>
      </c>
      <c r="F212" s="109">
        <v>479.65991826108348</v>
      </c>
      <c r="G212" s="109">
        <v>459.5479386481806</v>
      </c>
      <c r="H212" s="30"/>
      <c r="I212" s="111" t="s">
        <v>77</v>
      </c>
      <c r="J212" s="110" t="s">
        <v>30</v>
      </c>
      <c r="K212" s="109">
        <v>543.87763359953567</v>
      </c>
      <c r="L212" s="109" t="s">
        <v>30</v>
      </c>
      <c r="M212" s="109" t="s">
        <v>30</v>
      </c>
      <c r="N212" s="30"/>
      <c r="O212" s="30"/>
      <c r="P212" s="111" t="s">
        <v>77</v>
      </c>
      <c r="Q212" s="110">
        <v>4266.666666666667</v>
      </c>
      <c r="R212" s="109">
        <v>2571.9610612596089</v>
      </c>
      <c r="S212" s="109">
        <v>502.50882859702733</v>
      </c>
      <c r="T212" s="109">
        <v>662.50041477368734</v>
      </c>
    </row>
    <row r="213" spans="1:20" x14ac:dyDescent="0.3">
      <c r="A213" s="111" t="s">
        <v>78</v>
      </c>
      <c r="B213" s="53">
        <v>679.09999580011299</v>
      </c>
      <c r="C213" s="109">
        <v>492.49508553234841</v>
      </c>
      <c r="D213" s="118">
        <v>1680</v>
      </c>
      <c r="E213" s="118" t="s">
        <v>30</v>
      </c>
      <c r="F213" s="109">
        <v>848.92267308071155</v>
      </c>
      <c r="G213" s="109">
        <v>542.43338175891404</v>
      </c>
      <c r="H213" s="30"/>
      <c r="I213" s="111" t="s">
        <v>78</v>
      </c>
      <c r="J213" s="110" t="s">
        <v>30</v>
      </c>
      <c r="K213" s="109">
        <v>336.11473587956914</v>
      </c>
      <c r="L213" s="109" t="s">
        <v>30</v>
      </c>
      <c r="M213" s="109">
        <v>262.71899703084682</v>
      </c>
      <c r="N213" s="30"/>
      <c r="O213" s="30"/>
      <c r="P213" s="111" t="s">
        <v>78</v>
      </c>
      <c r="Q213" s="110">
        <v>2648.2131979921319</v>
      </c>
      <c r="R213" s="109">
        <v>0</v>
      </c>
      <c r="S213" s="109">
        <v>512.24294043173779</v>
      </c>
      <c r="T213" s="109">
        <v>266.2892802484489</v>
      </c>
    </row>
    <row r="214" spans="1:20" x14ac:dyDescent="0.3">
      <c r="A214" s="111" t="s">
        <v>79</v>
      </c>
      <c r="B214" s="53">
        <v>105.33537552330063</v>
      </c>
      <c r="C214" s="109">
        <v>286.09851633251554</v>
      </c>
      <c r="D214" s="118">
        <v>15.837297340444367</v>
      </c>
      <c r="E214" s="118" t="s">
        <v>30</v>
      </c>
      <c r="F214" s="109">
        <v>97.483393832466049</v>
      </c>
      <c r="G214" s="109">
        <v>175.00946873446878</v>
      </c>
      <c r="H214" s="30"/>
      <c r="I214" s="111" t="s">
        <v>79</v>
      </c>
      <c r="J214" s="110" t="s">
        <v>30</v>
      </c>
      <c r="K214" s="109">
        <v>490.43475474726642</v>
      </c>
      <c r="L214" s="109">
        <v>0</v>
      </c>
      <c r="M214" s="109">
        <v>301.9636899176619</v>
      </c>
      <c r="N214" s="30"/>
      <c r="O214" s="30"/>
      <c r="P214" s="111" t="s">
        <v>79</v>
      </c>
      <c r="Q214" s="110">
        <v>4133.333333333333</v>
      </c>
      <c r="R214" s="109" t="s">
        <v>30</v>
      </c>
      <c r="S214" s="109">
        <v>146.97790695469047</v>
      </c>
      <c r="T214" s="109">
        <v>302.33524703873354</v>
      </c>
    </row>
    <row r="215" spans="1:20" x14ac:dyDescent="0.3">
      <c r="A215" s="111" t="s">
        <v>80</v>
      </c>
      <c r="B215" s="53">
        <v>318.92073719113426</v>
      </c>
      <c r="C215" s="109">
        <v>775.10148127391346</v>
      </c>
      <c r="D215" s="118" t="s">
        <v>30</v>
      </c>
      <c r="E215" s="118" t="s">
        <v>30</v>
      </c>
      <c r="F215" s="109">
        <v>828.04582701354968</v>
      </c>
      <c r="G215" s="109">
        <v>373.85853737818138</v>
      </c>
      <c r="H215" s="30"/>
      <c r="I215" s="111" t="s">
        <v>80</v>
      </c>
      <c r="J215" s="110" t="s">
        <v>30</v>
      </c>
      <c r="K215" s="109">
        <v>524.75620930196283</v>
      </c>
      <c r="L215" s="109" t="s">
        <v>30</v>
      </c>
      <c r="M215" s="109">
        <v>280.50693802035147</v>
      </c>
      <c r="N215" s="30"/>
      <c r="O215" s="30"/>
      <c r="P215" s="111" t="s">
        <v>80</v>
      </c>
      <c r="Q215" s="110" t="s">
        <v>30</v>
      </c>
      <c r="R215" s="109" t="s">
        <v>30</v>
      </c>
      <c r="S215" s="109">
        <v>358.1931293957602</v>
      </c>
      <c r="T215" s="109">
        <v>389.10384670817507</v>
      </c>
    </row>
    <row r="216" spans="1:20" x14ac:dyDescent="0.3">
      <c r="A216" s="112"/>
      <c r="B216" s="58" t="s">
        <v>30</v>
      </c>
      <c r="C216" s="113" t="s">
        <v>30</v>
      </c>
      <c r="D216" s="119"/>
      <c r="E216" s="119" t="s">
        <v>30</v>
      </c>
      <c r="F216" s="113" t="s">
        <v>30</v>
      </c>
      <c r="G216" s="113" t="s">
        <v>30</v>
      </c>
      <c r="H216" s="42"/>
      <c r="I216" s="112"/>
      <c r="J216" s="114" t="s">
        <v>30</v>
      </c>
      <c r="K216" s="113" t="s">
        <v>30</v>
      </c>
      <c r="L216" s="113" t="s">
        <v>30</v>
      </c>
      <c r="M216" s="113" t="s">
        <v>30</v>
      </c>
      <c r="N216" s="42"/>
      <c r="O216" s="42"/>
      <c r="P216" s="112"/>
      <c r="Q216" s="114" t="s">
        <v>30</v>
      </c>
      <c r="R216" s="113" t="s">
        <v>30</v>
      </c>
      <c r="S216" s="113" t="s">
        <v>30</v>
      </c>
      <c r="T216" s="113" t="s">
        <v>30</v>
      </c>
    </row>
    <row r="217" spans="1:20" x14ac:dyDescent="0.3">
      <c r="A217" s="115" t="s">
        <v>81</v>
      </c>
      <c r="B217" s="45">
        <v>168.59896000659472</v>
      </c>
      <c r="C217" s="117">
        <v>573.97322208490266</v>
      </c>
      <c r="D217" s="118">
        <v>250.02446282772345</v>
      </c>
      <c r="E217" s="137" t="s">
        <v>30</v>
      </c>
      <c r="F217" s="117">
        <v>621.37432981789732</v>
      </c>
      <c r="G217" s="117">
        <v>406.87255663626775</v>
      </c>
      <c r="H217" s="30"/>
      <c r="I217" s="115" t="s">
        <v>81</v>
      </c>
      <c r="J217" s="116" t="s">
        <v>30</v>
      </c>
      <c r="K217" s="117">
        <v>607.77334762824648</v>
      </c>
      <c r="L217" s="117">
        <v>136.26548530402619</v>
      </c>
      <c r="M217" s="117">
        <v>321.57303370786514</v>
      </c>
      <c r="N217" s="30"/>
      <c r="O217" s="30"/>
      <c r="P217" s="115" t="s">
        <v>81</v>
      </c>
      <c r="Q217" s="116" t="s">
        <v>30</v>
      </c>
      <c r="R217" s="117">
        <v>1978.1528474476247</v>
      </c>
      <c r="S217" s="117">
        <v>261.99596809595289</v>
      </c>
      <c r="T217" s="117">
        <v>304.10639402132909</v>
      </c>
    </row>
    <row r="218" spans="1:20" x14ac:dyDescent="0.3">
      <c r="A218" s="111" t="s">
        <v>82</v>
      </c>
      <c r="B218" s="53">
        <v>168.59896000659472</v>
      </c>
      <c r="C218" s="109">
        <v>595.9637834297539</v>
      </c>
      <c r="D218" s="118">
        <v>250.02446282772345</v>
      </c>
      <c r="E218" s="118" t="s">
        <v>30</v>
      </c>
      <c r="F218" s="109">
        <v>605.39216252950007</v>
      </c>
      <c r="G218" s="109">
        <v>407.88527081238198</v>
      </c>
      <c r="H218" s="30"/>
      <c r="I218" s="111" t="s">
        <v>82</v>
      </c>
      <c r="J218" s="110" t="s">
        <v>30</v>
      </c>
      <c r="K218" s="109">
        <v>608.18042971468788</v>
      </c>
      <c r="L218" s="109">
        <v>136.47086436470323</v>
      </c>
      <c r="M218" s="109" t="s">
        <v>30</v>
      </c>
      <c r="N218" s="30"/>
      <c r="O218" s="30"/>
      <c r="P218" s="111" t="s">
        <v>82</v>
      </c>
      <c r="Q218" s="110" t="s">
        <v>30</v>
      </c>
      <c r="R218" s="109">
        <v>1978.1528474476247</v>
      </c>
      <c r="S218" s="109">
        <v>259.20337915205096</v>
      </c>
      <c r="T218" s="109">
        <v>315.25853725869382</v>
      </c>
    </row>
    <row r="219" spans="1:20" x14ac:dyDescent="0.3">
      <c r="A219" s="111" t="s">
        <v>83</v>
      </c>
      <c r="B219" s="53" t="s">
        <v>30</v>
      </c>
      <c r="C219" s="109">
        <v>691.35767778218735</v>
      </c>
      <c r="D219" s="118" t="s">
        <v>30</v>
      </c>
      <c r="E219" s="118" t="s">
        <v>30</v>
      </c>
      <c r="F219" s="109">
        <v>842.98656715284767</v>
      </c>
      <c r="G219" s="109">
        <v>40</v>
      </c>
      <c r="H219" s="30"/>
      <c r="I219" s="111" t="s">
        <v>83</v>
      </c>
      <c r="J219" s="110" t="s">
        <v>30</v>
      </c>
      <c r="K219" s="109">
        <v>604.7508577648714</v>
      </c>
      <c r="L219" s="109">
        <v>135.88879891773806</v>
      </c>
      <c r="M219" s="109">
        <v>321.57303370786514</v>
      </c>
      <c r="N219" s="30"/>
      <c r="O219" s="30"/>
      <c r="P219" s="111" t="s">
        <v>83</v>
      </c>
      <c r="Q219" s="110" t="s">
        <v>30</v>
      </c>
      <c r="R219" s="109" t="s">
        <v>30</v>
      </c>
      <c r="S219" s="109">
        <v>54.981691938947925</v>
      </c>
      <c r="T219" s="109">
        <v>282.98614286441637</v>
      </c>
    </row>
    <row r="220" spans="1:20" x14ac:dyDescent="0.3">
      <c r="A220" s="111" t="s">
        <v>84</v>
      </c>
      <c r="B220" s="53" t="s">
        <v>30</v>
      </c>
      <c r="C220" s="109">
        <v>106.2833462833463</v>
      </c>
      <c r="D220" s="118" t="s">
        <v>30</v>
      </c>
      <c r="E220" s="118" t="s">
        <v>30</v>
      </c>
      <c r="F220" s="109" t="s">
        <v>30</v>
      </c>
      <c r="G220" s="109">
        <v>421.61798896108439</v>
      </c>
      <c r="H220" s="30"/>
      <c r="I220" s="111" t="s">
        <v>84</v>
      </c>
      <c r="J220" s="110" t="s">
        <v>30</v>
      </c>
      <c r="K220" s="109" t="s">
        <v>30</v>
      </c>
      <c r="L220" s="109" t="s">
        <v>30</v>
      </c>
      <c r="M220" s="109" t="s">
        <v>30</v>
      </c>
      <c r="N220" s="30"/>
      <c r="O220" s="30"/>
      <c r="P220" s="111" t="s">
        <v>84</v>
      </c>
      <c r="Q220" s="110" t="s">
        <v>30</v>
      </c>
      <c r="R220" s="109" t="s">
        <v>30</v>
      </c>
      <c r="S220" s="109">
        <v>345.72038342112228</v>
      </c>
      <c r="T220" s="109">
        <v>131.02040410474902</v>
      </c>
    </row>
    <row r="221" spans="1:20" x14ac:dyDescent="0.3">
      <c r="A221" s="112"/>
      <c r="B221" s="58" t="s">
        <v>30</v>
      </c>
      <c r="C221" s="113" t="s">
        <v>30</v>
      </c>
      <c r="D221" s="119"/>
      <c r="E221" s="119" t="s">
        <v>30</v>
      </c>
      <c r="F221" s="113" t="s">
        <v>30</v>
      </c>
      <c r="G221" s="113" t="s">
        <v>30</v>
      </c>
      <c r="H221" s="42"/>
      <c r="I221" s="112"/>
      <c r="J221" s="114" t="s">
        <v>30</v>
      </c>
      <c r="K221" s="113" t="s">
        <v>30</v>
      </c>
      <c r="L221" s="113" t="s">
        <v>30</v>
      </c>
      <c r="M221" s="113" t="s">
        <v>30</v>
      </c>
      <c r="N221" s="42"/>
      <c r="O221" s="42"/>
      <c r="P221" s="112"/>
      <c r="Q221" s="114" t="s">
        <v>30</v>
      </c>
      <c r="R221" s="113" t="s">
        <v>30</v>
      </c>
      <c r="S221" s="113" t="s">
        <v>30</v>
      </c>
      <c r="T221" s="113" t="s">
        <v>30</v>
      </c>
    </row>
    <row r="222" spans="1:20" x14ac:dyDescent="0.3">
      <c r="A222" s="115" t="s">
        <v>85</v>
      </c>
      <c r="B222" s="45">
        <v>574.23125585361379</v>
      </c>
      <c r="C222" s="108">
        <v>8.9083497683028554</v>
      </c>
      <c r="D222" s="118" t="s">
        <v>30</v>
      </c>
      <c r="E222" s="108" t="s">
        <v>30</v>
      </c>
      <c r="F222" s="108">
        <v>1146.61921849694</v>
      </c>
      <c r="G222" s="108">
        <v>840</v>
      </c>
      <c r="H222" s="30"/>
      <c r="I222" s="115" t="s">
        <v>85</v>
      </c>
      <c r="J222" s="116" t="s">
        <v>30</v>
      </c>
      <c r="K222" s="116">
        <v>461.8320544313907</v>
      </c>
      <c r="L222" s="116">
        <v>0</v>
      </c>
      <c r="M222" s="116">
        <v>480</v>
      </c>
      <c r="N222" s="30"/>
      <c r="O222" s="30"/>
      <c r="P222" s="115" t="s">
        <v>85</v>
      </c>
      <c r="Q222" s="116" t="s">
        <v>30</v>
      </c>
      <c r="R222" s="116" t="s">
        <v>30</v>
      </c>
      <c r="S222" s="116">
        <v>199.37648480572864</v>
      </c>
      <c r="T222" s="116">
        <v>423.14879278146651</v>
      </c>
    </row>
    <row r="223" spans="1:20" x14ac:dyDescent="0.3">
      <c r="A223" s="111" t="s">
        <v>86</v>
      </c>
      <c r="B223" s="53" t="s">
        <v>30</v>
      </c>
      <c r="C223" s="109">
        <v>2.6466812470054966</v>
      </c>
      <c r="D223" s="118" t="s">
        <v>30</v>
      </c>
      <c r="E223" s="118" t="s">
        <v>30</v>
      </c>
      <c r="F223" s="109">
        <v>1160.1376922453956</v>
      </c>
      <c r="G223" s="109">
        <v>840</v>
      </c>
      <c r="H223" s="30"/>
      <c r="I223" s="111" t="s">
        <v>86</v>
      </c>
      <c r="J223" s="110" t="s">
        <v>30</v>
      </c>
      <c r="K223" s="109">
        <v>461.8320544313907</v>
      </c>
      <c r="L223" s="109">
        <v>0</v>
      </c>
      <c r="M223" s="109">
        <v>480</v>
      </c>
      <c r="N223" s="30"/>
      <c r="O223" s="30"/>
      <c r="P223" s="111" t="s">
        <v>86</v>
      </c>
      <c r="Q223" s="110" t="s">
        <v>30</v>
      </c>
      <c r="R223" s="109" t="s">
        <v>30</v>
      </c>
      <c r="S223" s="109">
        <v>200.93557817251281</v>
      </c>
      <c r="T223" s="109">
        <v>512.93453053588394</v>
      </c>
    </row>
    <row r="224" spans="1:20" x14ac:dyDescent="0.3">
      <c r="A224" s="111" t="s">
        <v>87</v>
      </c>
      <c r="B224" s="53">
        <v>574.23125585361379</v>
      </c>
      <c r="C224" s="109">
        <v>40</v>
      </c>
      <c r="D224" s="118" t="s">
        <v>30</v>
      </c>
      <c r="E224" s="118" t="s">
        <v>30</v>
      </c>
      <c r="F224" s="109">
        <v>247.96044499381952</v>
      </c>
      <c r="G224" s="109" t="s">
        <v>30</v>
      </c>
      <c r="H224" s="30"/>
      <c r="I224" s="111" t="s">
        <v>87</v>
      </c>
      <c r="J224" s="110" t="s">
        <v>30</v>
      </c>
      <c r="K224" s="109" t="s">
        <v>30</v>
      </c>
      <c r="L224" s="109" t="s">
        <v>30</v>
      </c>
      <c r="M224" s="109" t="s">
        <v>30</v>
      </c>
      <c r="N224" s="30"/>
      <c r="O224" s="30"/>
      <c r="P224" s="111" t="s">
        <v>87</v>
      </c>
      <c r="Q224" s="110" t="s">
        <v>30</v>
      </c>
      <c r="R224" s="109" t="s">
        <v>30</v>
      </c>
      <c r="S224" s="109">
        <v>60.080438480655729</v>
      </c>
      <c r="T224" s="109">
        <v>366.62038413052039</v>
      </c>
    </row>
    <row r="225" spans="1:20" ht="15" thickBot="1" x14ac:dyDescent="0.35">
      <c r="A225" s="107"/>
      <c r="B225" s="73"/>
      <c r="C225" s="122"/>
      <c r="D225" s="123"/>
      <c r="E225" s="123"/>
      <c r="F225" s="122"/>
      <c r="G225" s="122"/>
      <c r="H225" s="42"/>
      <c r="I225" s="107"/>
      <c r="J225" s="128"/>
      <c r="K225" s="129"/>
      <c r="L225" s="129"/>
      <c r="M225" s="129"/>
      <c r="N225" s="42"/>
      <c r="O225" s="42"/>
      <c r="P225" s="107"/>
      <c r="Q225" s="128"/>
      <c r="R225" s="129"/>
      <c r="S225" s="129"/>
      <c r="T225" s="129"/>
    </row>
    <row r="226" spans="1:20" ht="15" thickBot="1" x14ac:dyDescent="0.35">
      <c r="A226" s="130" t="s">
        <v>88</v>
      </c>
      <c r="B226" s="88">
        <v>323.43395940640079</v>
      </c>
      <c r="C226" s="88">
        <v>373.38001897648678</v>
      </c>
      <c r="D226" s="88">
        <v>495.49482276610513</v>
      </c>
      <c r="E226" s="88">
        <v>0</v>
      </c>
      <c r="F226" s="88">
        <v>409.38832817641355</v>
      </c>
      <c r="G226" s="88">
        <v>351.6736517610176</v>
      </c>
      <c r="H226" s="42"/>
      <c r="I226" s="130" t="s">
        <v>88</v>
      </c>
      <c r="J226" s="130">
        <v>97.458487065088391</v>
      </c>
      <c r="K226" s="130">
        <v>453.19778661471253</v>
      </c>
      <c r="L226" s="130">
        <v>101.9012367840694</v>
      </c>
      <c r="M226" s="130">
        <v>564.10076066596582</v>
      </c>
      <c r="N226" s="42"/>
      <c r="O226" s="42"/>
      <c r="P226" s="130" t="s">
        <v>88</v>
      </c>
      <c r="Q226" s="116">
        <v>2729.3441184002381</v>
      </c>
      <c r="R226" s="116">
        <v>1199.6800568262463</v>
      </c>
      <c r="S226" s="116">
        <v>195.91058822890992</v>
      </c>
      <c r="T226" s="116">
        <v>301.19313422882703</v>
      </c>
    </row>
    <row r="227" spans="1:20" x14ac:dyDescent="0.3">
      <c r="A227" s="97" t="s">
        <v>89</v>
      </c>
      <c r="B227" s="1"/>
      <c r="C227" s="13"/>
      <c r="D227" s="13"/>
      <c r="E227" s="13"/>
      <c r="F227" s="13"/>
      <c r="G227" s="99"/>
      <c r="H227" s="42"/>
      <c r="I227" s="97" t="s">
        <v>89</v>
      </c>
      <c r="J227" s="98"/>
      <c r="K227" s="13"/>
      <c r="L227" s="13"/>
      <c r="M227" s="99"/>
      <c r="N227" s="42"/>
      <c r="O227" s="42"/>
      <c r="P227" s="97" t="s">
        <v>89</v>
      </c>
      <c r="Q227" s="98"/>
      <c r="R227" s="13"/>
      <c r="S227" s="13"/>
      <c r="T227" s="13"/>
    </row>
    <row r="228" spans="1:20" x14ac:dyDescent="0.3">
      <c r="A228" s="13"/>
      <c r="B228" s="1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1:20" x14ac:dyDescent="0.3">
      <c r="A229" s="150"/>
      <c r="B229" s="151"/>
      <c r="C229" s="11"/>
      <c r="D229" s="11"/>
      <c r="E229" s="11"/>
      <c r="F229" s="11"/>
      <c r="G229" s="11"/>
      <c r="H229" s="11"/>
      <c r="I229" s="150"/>
      <c r="J229" s="11"/>
      <c r="K229" s="11"/>
      <c r="L229" s="11"/>
      <c r="M229" s="11"/>
      <c r="N229" s="11"/>
      <c r="O229" s="11"/>
      <c r="P229" s="150"/>
      <c r="Q229" s="11"/>
      <c r="R229" s="11"/>
      <c r="S229" s="11"/>
      <c r="T229" s="11"/>
    </row>
    <row r="230" spans="1:20" x14ac:dyDescent="0.3">
      <c r="A230" s="42"/>
      <c r="B230" s="41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</row>
    <row r="231" spans="1:20" x14ac:dyDescent="0.3">
      <c r="A231" s="13"/>
      <c r="B231" s="1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1:20" x14ac:dyDescent="0.3">
      <c r="A232" s="13"/>
      <c r="B232" s="1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1:20" x14ac:dyDescent="0.3">
      <c r="A233" s="13"/>
      <c r="B233" s="1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x14ac:dyDescent="0.3">
      <c r="A234" s="13"/>
      <c r="B234" s="1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x14ac:dyDescent="0.3">
      <c r="A235" s="13"/>
      <c r="B235" s="1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x14ac:dyDescent="0.3">
      <c r="A236" s="13"/>
      <c r="B236" s="1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x14ac:dyDescent="0.3">
      <c r="A237" s="13"/>
      <c r="B237" s="1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x14ac:dyDescent="0.3">
      <c r="A238" s="13"/>
      <c r="B238" s="1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x14ac:dyDescent="0.3">
      <c r="A239" s="13"/>
      <c r="B239" s="1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x14ac:dyDescent="0.3">
      <c r="A240" s="13"/>
      <c r="B240" s="1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x14ac:dyDescent="0.3">
      <c r="A241" s="13"/>
      <c r="B241" s="1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x14ac:dyDescent="0.3">
      <c r="A242" s="13"/>
      <c r="B242" s="1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x14ac:dyDescent="0.3">
      <c r="A243" s="13"/>
      <c r="B243" s="1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x14ac:dyDescent="0.3">
      <c r="A244" s="13"/>
      <c r="B244" s="1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x14ac:dyDescent="0.3">
      <c r="A245" s="13"/>
      <c r="B245" s="1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x14ac:dyDescent="0.3">
      <c r="A246" s="13"/>
      <c r="B246" s="1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x14ac:dyDescent="0.3">
      <c r="A247" s="13"/>
      <c r="B247" s="1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x14ac:dyDescent="0.3">
      <c r="A248" s="13"/>
      <c r="B248" s="1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x14ac:dyDescent="0.3">
      <c r="A249" s="13"/>
      <c r="B249" s="1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1:20" x14ac:dyDescent="0.3">
      <c r="A250" s="13"/>
      <c r="B250" s="1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1:20" x14ac:dyDescent="0.3">
      <c r="A251" s="13"/>
      <c r="B251" s="1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1:20" x14ac:dyDescent="0.3">
      <c r="A252" s="13"/>
      <c r="B252" s="1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1:20" x14ac:dyDescent="0.3">
      <c r="A253" s="13"/>
      <c r="B253" s="1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1:20" x14ac:dyDescent="0.3">
      <c r="A254" s="13"/>
      <c r="B254" s="1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1:20" x14ac:dyDescent="0.3">
      <c r="A255" s="13"/>
      <c r="B255" s="1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1:20" x14ac:dyDescent="0.3">
      <c r="A256" s="13"/>
      <c r="B256" s="1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1:20" x14ac:dyDescent="0.3">
      <c r="A257" s="13"/>
      <c r="B257" s="1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1:20" x14ac:dyDescent="0.3">
      <c r="A258" s="13"/>
      <c r="B258" s="1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1:20" x14ac:dyDescent="0.3">
      <c r="A259" s="13"/>
      <c r="B259" s="1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1:20" x14ac:dyDescent="0.3">
      <c r="A260" s="13"/>
      <c r="B260" s="1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1:20" x14ac:dyDescent="0.3">
      <c r="A261" s="13"/>
      <c r="B261" s="1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1:20" x14ac:dyDescent="0.3">
      <c r="A262" s="13"/>
      <c r="B262" s="1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1:20" x14ac:dyDescent="0.3">
      <c r="A263" s="13"/>
      <c r="B263" s="1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1:20" x14ac:dyDescent="0.3">
      <c r="A264" s="13"/>
      <c r="B264" s="1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1:20" x14ac:dyDescent="0.3">
      <c r="A265" s="13"/>
      <c r="B265" s="1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1:20" x14ac:dyDescent="0.3">
      <c r="A266" s="13"/>
      <c r="B266" s="1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1:20" x14ac:dyDescent="0.3">
      <c r="A267" s="13"/>
      <c r="B267" s="1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1:20" x14ac:dyDescent="0.3">
      <c r="A268" s="13"/>
      <c r="B268" s="1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1:20" x14ac:dyDescent="0.3">
      <c r="A269" s="13"/>
      <c r="B269" s="1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1:20" x14ac:dyDescent="0.3">
      <c r="A270" s="13"/>
      <c r="B270" s="1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1:20" x14ac:dyDescent="0.3">
      <c r="A271" s="13"/>
      <c r="B271" s="1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1:20" x14ac:dyDescent="0.3">
      <c r="A272" s="13"/>
      <c r="B272" s="1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1:20" x14ac:dyDescent="0.3">
      <c r="A273" s="13"/>
      <c r="B273" s="1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1:20" x14ac:dyDescent="0.3">
      <c r="A274" s="13"/>
      <c r="B274" s="1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1:20" x14ac:dyDescent="0.3">
      <c r="A275" s="13"/>
      <c r="B275" s="1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1:20" x14ac:dyDescent="0.3">
      <c r="A276" s="13"/>
      <c r="B276" s="1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1:20" x14ac:dyDescent="0.3">
      <c r="A277" s="13"/>
      <c r="B277" s="1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1:20" x14ac:dyDescent="0.3">
      <c r="A278" s="13"/>
      <c r="B278" s="1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1:20" x14ac:dyDescent="0.3">
      <c r="A279" s="13"/>
      <c r="B279" s="1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1:20" x14ac:dyDescent="0.3">
      <c r="A280" s="13"/>
      <c r="B280" s="1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1:20" x14ac:dyDescent="0.3">
      <c r="A281" s="13"/>
      <c r="B281" s="1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1:20" x14ac:dyDescent="0.3">
      <c r="A282" s="13"/>
      <c r="B282" s="1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1:20" x14ac:dyDescent="0.3">
      <c r="A283" s="13"/>
      <c r="B283" s="1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1:20" x14ac:dyDescent="0.3">
      <c r="A284" s="13"/>
      <c r="B284" s="1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1:20" x14ac:dyDescent="0.3">
      <c r="A285" s="13"/>
      <c r="B285" s="1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1:20" x14ac:dyDescent="0.3">
      <c r="A286" s="13"/>
      <c r="B286" s="1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1:20" x14ac:dyDescent="0.3">
      <c r="A287" s="13"/>
      <c r="B287" s="1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1:20" x14ac:dyDescent="0.3">
      <c r="A288" s="13"/>
      <c r="B288" s="1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1:20" x14ac:dyDescent="0.3">
      <c r="A289" s="13"/>
      <c r="B289" s="1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1:20" x14ac:dyDescent="0.3">
      <c r="A290" s="13"/>
      <c r="B290" s="1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1:20" x14ac:dyDescent="0.3">
      <c r="A291" s="13"/>
      <c r="B291" s="1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1:20" x14ac:dyDescent="0.3">
      <c r="A292" s="13"/>
      <c r="B292" s="1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1:20" x14ac:dyDescent="0.3">
      <c r="A293" s="13"/>
      <c r="B293" s="1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1:20" x14ac:dyDescent="0.3">
      <c r="A294" s="13"/>
      <c r="B294" s="1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1:20" x14ac:dyDescent="0.3">
      <c r="A295" s="13"/>
      <c r="B295" s="1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1:20" x14ac:dyDescent="0.3">
      <c r="A296" s="13"/>
      <c r="B296" s="1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1:20" x14ac:dyDescent="0.3">
      <c r="A297" s="13"/>
      <c r="B297" s="1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1:20" x14ac:dyDescent="0.3">
      <c r="A298" s="13"/>
      <c r="B298" s="1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1:20" x14ac:dyDescent="0.3">
      <c r="A299" s="13"/>
      <c r="B299" s="1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1:20" x14ac:dyDescent="0.3">
      <c r="A300" s="13"/>
      <c r="B300" s="1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1:20" x14ac:dyDescent="0.3">
      <c r="A301" s="13"/>
      <c r="B301" s="1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1:20" x14ac:dyDescent="0.3">
      <c r="A302" s="13"/>
      <c r="B302" s="1"/>
      <c r="C302" s="13"/>
      <c r="D302" s="13"/>
      <c r="E302" s="13"/>
      <c r="F302" s="13"/>
      <c r="G302" s="42"/>
      <c r="H302" s="42"/>
      <c r="I302" s="42"/>
      <c r="J302" s="42"/>
      <c r="K302" s="42"/>
      <c r="L302" s="42"/>
      <c r="M302" s="42"/>
      <c r="N302" s="13"/>
      <c r="O302" s="13"/>
      <c r="P302" s="13"/>
      <c r="Q302" s="13"/>
      <c r="R302" s="13"/>
      <c r="S302" s="13"/>
      <c r="T302" s="13"/>
    </row>
    <row r="303" spans="1:20" x14ac:dyDescent="0.3">
      <c r="A303" s="97"/>
      <c r="B303" s="1"/>
      <c r="C303" s="13"/>
      <c r="D303" s="13"/>
      <c r="E303" s="13"/>
      <c r="F303" s="13"/>
      <c r="G303" s="42"/>
      <c r="H303" s="42"/>
      <c r="I303" s="157"/>
      <c r="J303" s="42"/>
      <c r="K303" s="42"/>
      <c r="L303" s="42"/>
      <c r="M303" s="42"/>
      <c r="N303" s="42"/>
      <c r="O303" s="42"/>
      <c r="P303" s="157"/>
      <c r="Q303" s="42"/>
      <c r="R303" s="42"/>
      <c r="S303" s="13"/>
      <c r="T303" s="13"/>
    </row>
    <row r="304" spans="1:20" x14ac:dyDescent="0.3">
      <c r="A304" s="13"/>
      <c r="B304" s="1"/>
      <c r="C304" s="13"/>
      <c r="D304" s="13"/>
      <c r="E304" s="13"/>
      <c r="F304" s="13"/>
      <c r="G304" s="42"/>
      <c r="H304" s="42"/>
      <c r="I304" s="42"/>
      <c r="J304" s="42"/>
      <c r="K304" s="42"/>
      <c r="L304" s="42"/>
      <c r="M304" s="42"/>
      <c r="N304" s="13"/>
      <c r="O304" s="13"/>
      <c r="P304" s="13"/>
      <c r="Q304" s="13"/>
      <c r="R304" s="13"/>
      <c r="S304" s="13"/>
      <c r="T304" s="13"/>
    </row>
    <row r="305" spans="1:20" ht="15" thickBot="1" x14ac:dyDescent="0.35">
      <c r="A305" s="159" t="s">
        <v>115</v>
      </c>
      <c r="B305" s="1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1:20" x14ac:dyDescent="0.3">
      <c r="A306" s="160"/>
      <c r="B306" s="351" t="s">
        <v>118</v>
      </c>
      <c r="C306" s="352"/>
      <c r="D306" s="352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1:20" ht="15" thickBot="1" x14ac:dyDescent="0.35">
      <c r="A307" s="162"/>
      <c r="B307" s="353" t="s">
        <v>120</v>
      </c>
      <c r="C307" s="354"/>
      <c r="D307" s="349" t="s">
        <v>121</v>
      </c>
      <c r="E307" s="350"/>
      <c r="F307" s="349" t="s">
        <v>124</v>
      </c>
      <c r="G307" s="350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1:20" ht="15" thickBot="1" x14ac:dyDescent="0.35">
      <c r="A308" s="166" t="s">
        <v>9</v>
      </c>
      <c r="B308" s="15" t="s">
        <v>126</v>
      </c>
      <c r="C308" s="104" t="s">
        <v>127</v>
      </c>
      <c r="D308" s="167" t="s">
        <v>126</v>
      </c>
      <c r="E308" s="167" t="s">
        <v>127</v>
      </c>
      <c r="F308" s="167" t="s">
        <v>126</v>
      </c>
      <c r="G308" s="167" t="s">
        <v>127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1:20" x14ac:dyDescent="0.3">
      <c r="A309" s="107" t="s">
        <v>29</v>
      </c>
      <c r="B309" s="26"/>
      <c r="C309" s="121"/>
      <c r="D309" s="121"/>
      <c r="E309" s="121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1:20" x14ac:dyDescent="0.3">
      <c r="A310" s="111" t="s">
        <v>31</v>
      </c>
      <c r="B310" s="29" t="s">
        <v>30</v>
      </c>
      <c r="C310" s="29">
        <v>3578.8874172185438</v>
      </c>
      <c r="D310" s="29" t="s">
        <v>30</v>
      </c>
      <c r="E310" s="29" t="s">
        <v>30</v>
      </c>
      <c r="F310" s="29" t="s">
        <v>30</v>
      </c>
      <c r="G310" s="29">
        <v>3578.8874172185438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1:20" x14ac:dyDescent="0.3">
      <c r="A311" s="112"/>
      <c r="B311" s="29" t="e">
        <v>#VALUE!</v>
      </c>
      <c r="C311" s="29" t="e">
        <v>#VALUE!</v>
      </c>
      <c r="D311" s="29" t="e">
        <v>#VALUE!</v>
      </c>
      <c r="E311" s="29" t="e">
        <v>#VALUE!</v>
      </c>
      <c r="F311" s="29" t="s">
        <v>30</v>
      </c>
      <c r="G311" s="29" t="s">
        <v>30</v>
      </c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1:20" x14ac:dyDescent="0.3">
      <c r="A312" s="115" t="s">
        <v>32</v>
      </c>
      <c r="B312" s="29" t="s">
        <v>30</v>
      </c>
      <c r="C312" s="29">
        <v>3472.8112006838137</v>
      </c>
      <c r="D312" s="29" t="s">
        <v>30</v>
      </c>
      <c r="E312" s="29">
        <v>4500</v>
      </c>
      <c r="F312" s="29" t="s">
        <v>30</v>
      </c>
      <c r="G312" s="29">
        <v>3481.7837577359883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1:20" x14ac:dyDescent="0.3">
      <c r="A313" s="111" t="s">
        <v>33</v>
      </c>
      <c r="B313" s="29" t="s">
        <v>30</v>
      </c>
      <c r="C313" s="29">
        <v>3517.8893871449927</v>
      </c>
      <c r="D313" s="29" t="s">
        <v>30</v>
      </c>
      <c r="E313" s="29">
        <v>4500</v>
      </c>
      <c r="F313" s="29" t="s">
        <v>30</v>
      </c>
      <c r="G313" s="29">
        <v>3535.1953010279003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1:20" x14ac:dyDescent="0.3">
      <c r="A314" s="111" t="s">
        <v>34</v>
      </c>
      <c r="B314" s="29" t="s">
        <v>30</v>
      </c>
      <c r="C314" s="29">
        <v>3284.8725614119562</v>
      </c>
      <c r="D314" s="29" t="s">
        <v>30</v>
      </c>
      <c r="E314" s="29" t="s">
        <v>30</v>
      </c>
      <c r="F314" s="29" t="s">
        <v>30</v>
      </c>
      <c r="G314" s="29">
        <v>3284.8725614119562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1:20" x14ac:dyDescent="0.3">
      <c r="A315" s="111" t="s">
        <v>35</v>
      </c>
      <c r="B315" s="29" t="s">
        <v>30</v>
      </c>
      <c r="C315" s="29">
        <v>3538.9609070221063</v>
      </c>
      <c r="D315" s="29" t="s">
        <v>30</v>
      </c>
      <c r="E315" s="29" t="s">
        <v>30</v>
      </c>
      <c r="F315" s="29" t="s">
        <v>30</v>
      </c>
      <c r="G315" s="29">
        <v>3538.9609070221063</v>
      </c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1:20" x14ac:dyDescent="0.3">
      <c r="A316" s="112"/>
      <c r="B316" s="29" t="e">
        <v>#VALUE!</v>
      </c>
      <c r="C316" s="29" t="e">
        <v>#VALUE!</v>
      </c>
      <c r="D316" s="29" t="e">
        <v>#VALUE!</v>
      </c>
      <c r="E316" s="29" t="e">
        <v>#VALUE!</v>
      </c>
      <c r="F316" s="29" t="s">
        <v>30</v>
      </c>
      <c r="G316" s="29" t="s">
        <v>30</v>
      </c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1:20" x14ac:dyDescent="0.3">
      <c r="A317" s="115" t="s">
        <v>36</v>
      </c>
      <c r="B317" s="29">
        <v>2500</v>
      </c>
      <c r="C317" s="29">
        <v>3065.7538241297952</v>
      </c>
      <c r="D317" s="29">
        <v>2685.1851851851852</v>
      </c>
      <c r="E317" s="29">
        <v>3164.8044692737431</v>
      </c>
      <c r="F317" s="29">
        <v>2656.25</v>
      </c>
      <c r="G317" s="29">
        <v>3070.2411986535394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1:20" x14ac:dyDescent="0.3">
      <c r="A318" s="111" t="s">
        <v>37</v>
      </c>
      <c r="B318" s="29" t="s">
        <v>30</v>
      </c>
      <c r="C318" s="29">
        <v>2790.9893817604443</v>
      </c>
      <c r="D318" s="29" t="s">
        <v>30</v>
      </c>
      <c r="E318" s="29" t="s">
        <v>30</v>
      </c>
      <c r="F318" s="29" t="s">
        <v>30</v>
      </c>
      <c r="G318" s="29">
        <v>2790.9893817604443</v>
      </c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1:20" x14ac:dyDescent="0.3">
      <c r="A319" s="111" t="s">
        <v>38</v>
      </c>
      <c r="B319" s="29" t="s">
        <v>30</v>
      </c>
      <c r="C319" s="29">
        <v>3216.3039948035075</v>
      </c>
      <c r="D319" s="29">
        <v>2727.2727272727275</v>
      </c>
      <c r="E319" s="29">
        <v>3650</v>
      </c>
      <c r="F319" s="29">
        <v>2727.2727272727275</v>
      </c>
      <c r="G319" s="29">
        <v>3229.9465240641712</v>
      </c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1:20" x14ac:dyDescent="0.3">
      <c r="A320" s="111" t="s">
        <v>39</v>
      </c>
      <c r="B320" s="29">
        <v>2500</v>
      </c>
      <c r="C320" s="29">
        <v>3102.5798024328519</v>
      </c>
      <c r="D320" s="29">
        <v>2500</v>
      </c>
      <c r="E320" s="29">
        <v>2976.7441860465115</v>
      </c>
      <c r="F320" s="29">
        <v>2500</v>
      </c>
      <c r="G320" s="29">
        <v>3090.5901469827904</v>
      </c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1:20" x14ac:dyDescent="0.3">
      <c r="A321" s="112"/>
      <c r="B321" s="29" t="e">
        <v>#VALUE!</v>
      </c>
      <c r="C321" s="29" t="e">
        <v>#VALUE!</v>
      </c>
      <c r="D321" s="29" t="e">
        <v>#VALUE!</v>
      </c>
      <c r="E321" s="29" t="e">
        <v>#VALUE!</v>
      </c>
      <c r="F321" s="29" t="s">
        <v>30</v>
      </c>
      <c r="G321" s="29" t="s">
        <v>30</v>
      </c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1:20" x14ac:dyDescent="0.3">
      <c r="A322" s="107" t="s">
        <v>40</v>
      </c>
      <c r="B322" s="29" t="s">
        <v>30</v>
      </c>
      <c r="C322" s="29">
        <v>3473.8010327758834</v>
      </c>
      <c r="D322" s="29" t="s">
        <v>30</v>
      </c>
      <c r="E322" s="29">
        <v>7367.5799086757988</v>
      </c>
      <c r="F322" s="29" t="s">
        <v>30</v>
      </c>
      <c r="G322" s="29">
        <v>3985.0322915214715</v>
      </c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1:20" x14ac:dyDescent="0.3">
      <c r="A323" s="111" t="s">
        <v>41</v>
      </c>
      <c r="B323" s="29" t="s">
        <v>30</v>
      </c>
      <c r="C323" s="29">
        <v>3605.8786087747221</v>
      </c>
      <c r="D323" s="29" t="s">
        <v>30</v>
      </c>
      <c r="E323" s="29">
        <v>8052.309782608696</v>
      </c>
      <c r="F323" s="29" t="s">
        <v>30</v>
      </c>
      <c r="G323" s="29">
        <v>4720.7051609606551</v>
      </c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1:20" x14ac:dyDescent="0.3">
      <c r="A324" s="111" t="s">
        <v>42</v>
      </c>
      <c r="B324" s="29" t="s">
        <v>30</v>
      </c>
      <c r="C324" s="29">
        <v>3335.3299639250295</v>
      </c>
      <c r="D324" s="29" t="s">
        <v>30</v>
      </c>
      <c r="E324" s="29" t="s">
        <v>30</v>
      </c>
      <c r="F324" s="29" t="s">
        <v>30</v>
      </c>
      <c r="G324" s="29">
        <v>3335.3299639250295</v>
      </c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1:20" x14ac:dyDescent="0.3">
      <c r="A325" s="111" t="s">
        <v>43</v>
      </c>
      <c r="B325" s="29" t="s">
        <v>30</v>
      </c>
      <c r="C325" s="29">
        <v>3413.1084070796473</v>
      </c>
      <c r="D325" s="29" t="s">
        <v>30</v>
      </c>
      <c r="E325" s="29">
        <v>3767.8571428571427</v>
      </c>
      <c r="F325" s="29" t="s">
        <v>30</v>
      </c>
      <c r="G325" s="29">
        <v>3438.6036960985639</v>
      </c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1:20" x14ac:dyDescent="0.3">
      <c r="A326" s="111" t="s">
        <v>44</v>
      </c>
      <c r="B326" s="29" t="s">
        <v>30</v>
      </c>
      <c r="C326" s="29">
        <v>3433.3333333333335</v>
      </c>
      <c r="D326" s="29" t="s">
        <v>30</v>
      </c>
      <c r="E326" s="29" t="s">
        <v>30</v>
      </c>
      <c r="F326" s="29" t="s">
        <v>30</v>
      </c>
      <c r="G326" s="29">
        <v>3433.3333333333335</v>
      </c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</row>
    <row r="327" spans="1:20" x14ac:dyDescent="0.3">
      <c r="A327" s="107"/>
      <c r="B327" s="29" t="e">
        <v>#VALUE!</v>
      </c>
      <c r="C327" s="29" t="e">
        <v>#VALUE!</v>
      </c>
      <c r="D327" s="29" t="e">
        <v>#VALUE!</v>
      </c>
      <c r="E327" s="29" t="e">
        <v>#VALUE!</v>
      </c>
      <c r="F327" s="29" t="s">
        <v>30</v>
      </c>
      <c r="G327" s="29" t="s">
        <v>30</v>
      </c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</row>
    <row r="328" spans="1:20" x14ac:dyDescent="0.3">
      <c r="A328" s="115" t="s">
        <v>45</v>
      </c>
      <c r="B328" s="29">
        <v>2500</v>
      </c>
      <c r="C328" s="29">
        <v>2934.3538224183612</v>
      </c>
      <c r="D328" s="29" t="s">
        <v>30</v>
      </c>
      <c r="E328" s="29" t="s">
        <v>30</v>
      </c>
      <c r="F328" s="29">
        <v>2500</v>
      </c>
      <c r="G328" s="29">
        <v>2934.3538224183612</v>
      </c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</row>
    <row r="329" spans="1:20" x14ac:dyDescent="0.3">
      <c r="A329" s="111" t="s">
        <v>46</v>
      </c>
      <c r="B329" s="29" t="s">
        <v>30</v>
      </c>
      <c r="C329" s="29">
        <v>2532.9782125389061</v>
      </c>
      <c r="D329" s="29" t="s">
        <v>30</v>
      </c>
      <c r="E329" s="29" t="s">
        <v>30</v>
      </c>
      <c r="F329" s="29" t="s">
        <v>30</v>
      </c>
      <c r="G329" s="29">
        <v>2532.9782125389061</v>
      </c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</row>
    <row r="330" spans="1:20" x14ac:dyDescent="0.3">
      <c r="A330" s="111" t="s">
        <v>47</v>
      </c>
      <c r="B330" s="29" t="s">
        <v>30</v>
      </c>
      <c r="C330" s="29">
        <v>2738.9696242121722</v>
      </c>
      <c r="D330" s="29" t="s">
        <v>30</v>
      </c>
      <c r="E330" s="29" t="s">
        <v>30</v>
      </c>
      <c r="F330" s="29" t="s">
        <v>30</v>
      </c>
      <c r="G330" s="29">
        <v>2738.9696242121722</v>
      </c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</row>
    <row r="331" spans="1:20" x14ac:dyDescent="0.3">
      <c r="A331" s="111" t="s">
        <v>48</v>
      </c>
      <c r="B331" s="29">
        <v>2500</v>
      </c>
      <c r="C331" s="29">
        <v>3241.7633719985706</v>
      </c>
      <c r="D331" s="29" t="s">
        <v>30</v>
      </c>
      <c r="E331" s="29" t="s">
        <v>30</v>
      </c>
      <c r="F331" s="29">
        <v>2500</v>
      </c>
      <c r="G331" s="29">
        <v>3241.7633719985706</v>
      </c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</row>
    <row r="332" spans="1:20" x14ac:dyDescent="0.3">
      <c r="A332" s="112"/>
      <c r="B332" s="29" t="e">
        <v>#VALUE!</v>
      </c>
      <c r="C332" s="29" t="e">
        <v>#VALUE!</v>
      </c>
      <c r="D332" s="29" t="e">
        <v>#VALUE!</v>
      </c>
      <c r="E332" s="29" t="e">
        <v>#VALUE!</v>
      </c>
      <c r="F332" s="29" t="s">
        <v>30</v>
      </c>
      <c r="G332" s="29" t="s">
        <v>30</v>
      </c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</row>
    <row r="333" spans="1:20" x14ac:dyDescent="0.3">
      <c r="A333" s="115" t="s">
        <v>49</v>
      </c>
      <c r="B333" s="29">
        <v>880</v>
      </c>
      <c r="C333" s="29">
        <v>2376.4891806467299</v>
      </c>
      <c r="D333" s="29" t="s">
        <v>30</v>
      </c>
      <c r="E333" s="29">
        <v>3500</v>
      </c>
      <c r="F333" s="29">
        <v>880</v>
      </c>
      <c r="G333" s="29">
        <v>2397.925113284045</v>
      </c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</row>
    <row r="334" spans="1:20" x14ac:dyDescent="0.3">
      <c r="A334" s="111" t="s">
        <v>50</v>
      </c>
      <c r="B334" s="29" t="s">
        <v>30</v>
      </c>
      <c r="C334" s="29">
        <v>533.89830508474574</v>
      </c>
      <c r="D334" s="29" t="s">
        <v>30</v>
      </c>
      <c r="E334" s="29" t="s">
        <v>30</v>
      </c>
      <c r="F334" s="29" t="s">
        <v>30</v>
      </c>
      <c r="G334" s="29">
        <v>533.89830508474574</v>
      </c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</row>
    <row r="335" spans="1:20" x14ac:dyDescent="0.3">
      <c r="A335" s="111" t="s">
        <v>51</v>
      </c>
      <c r="B335" s="29" t="s">
        <v>30</v>
      </c>
      <c r="C335" s="29">
        <v>1787.9999999999998</v>
      </c>
      <c r="D335" s="29" t="s">
        <v>30</v>
      </c>
      <c r="E335" s="29" t="s">
        <v>30</v>
      </c>
      <c r="F335" s="29" t="s">
        <v>30</v>
      </c>
      <c r="G335" s="29">
        <v>1787.9999999999998</v>
      </c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</row>
    <row r="336" spans="1:20" x14ac:dyDescent="0.3">
      <c r="A336" s="111" t="s">
        <v>52</v>
      </c>
      <c r="B336" s="29">
        <v>880</v>
      </c>
      <c r="C336" s="29">
        <v>3143.6688311688313</v>
      </c>
      <c r="D336" s="29" t="s">
        <v>30</v>
      </c>
      <c r="E336" s="29" t="s">
        <v>30</v>
      </c>
      <c r="F336" s="29">
        <v>880</v>
      </c>
      <c r="G336" s="29">
        <v>3143.6688311688313</v>
      </c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</row>
    <row r="337" spans="1:20" x14ac:dyDescent="0.3">
      <c r="A337" s="111" t="s">
        <v>53</v>
      </c>
      <c r="B337" s="29" t="s">
        <v>30</v>
      </c>
      <c r="C337" s="29">
        <v>1975.022143489814</v>
      </c>
      <c r="D337" s="29" t="s">
        <v>30</v>
      </c>
      <c r="E337" s="29">
        <v>3500</v>
      </c>
      <c r="F337" s="29" t="s">
        <v>30</v>
      </c>
      <c r="G337" s="29">
        <v>2075.9305210918114</v>
      </c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</row>
    <row r="338" spans="1:20" x14ac:dyDescent="0.3">
      <c r="A338" s="107"/>
      <c r="B338" s="29" t="e">
        <v>#VALUE!</v>
      </c>
      <c r="C338" s="29" t="e">
        <v>#VALUE!</v>
      </c>
      <c r="D338" s="29" t="e">
        <v>#VALUE!</v>
      </c>
      <c r="E338" s="29" t="e">
        <v>#VALUE!</v>
      </c>
      <c r="F338" s="29" t="s">
        <v>30</v>
      </c>
      <c r="G338" s="29" t="s">
        <v>30</v>
      </c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</row>
    <row r="339" spans="1:20" x14ac:dyDescent="0.3">
      <c r="A339" s="115" t="s">
        <v>54</v>
      </c>
      <c r="B339" s="29">
        <v>4134.5271082762583</v>
      </c>
      <c r="C339" s="29">
        <v>3843.9382804129914</v>
      </c>
      <c r="D339" s="29">
        <v>3749.546279491833</v>
      </c>
      <c r="E339" s="29">
        <v>5874.1176470588234</v>
      </c>
      <c r="F339" s="29">
        <v>4072.5033259747661</v>
      </c>
      <c r="G339" s="29">
        <v>4186.2691905596039</v>
      </c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</row>
    <row r="340" spans="1:20" x14ac:dyDescent="0.3">
      <c r="A340" s="111" t="s">
        <v>55</v>
      </c>
      <c r="B340" s="29">
        <v>2654.8672566371683</v>
      </c>
      <c r="C340" s="29">
        <v>3451.7133956386292</v>
      </c>
      <c r="D340" s="29" t="s">
        <v>30</v>
      </c>
      <c r="E340" s="29" t="s">
        <v>30</v>
      </c>
      <c r="F340" s="29">
        <v>2654.8672566371683</v>
      </c>
      <c r="G340" s="29">
        <v>3451.7133956386292</v>
      </c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</row>
    <row r="341" spans="1:20" x14ac:dyDescent="0.3">
      <c r="A341" s="111" t="s">
        <v>56</v>
      </c>
      <c r="B341" s="29" t="s">
        <v>30</v>
      </c>
      <c r="C341" s="29">
        <v>3195.8445085723984</v>
      </c>
      <c r="D341" s="29" t="s">
        <v>30</v>
      </c>
      <c r="E341" s="29" t="s">
        <v>30</v>
      </c>
      <c r="F341" s="29" t="s">
        <v>30</v>
      </c>
      <c r="G341" s="29">
        <v>3195.8445085723984</v>
      </c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</row>
    <row r="342" spans="1:20" x14ac:dyDescent="0.3">
      <c r="A342" s="111" t="s">
        <v>57</v>
      </c>
      <c r="B342" s="29">
        <v>4149.2414108701769</v>
      </c>
      <c r="C342" s="29">
        <v>5330.657458067988</v>
      </c>
      <c r="D342" s="29">
        <v>3749.546279491833</v>
      </c>
      <c r="E342" s="29">
        <v>5874.1176470588234</v>
      </c>
      <c r="F342" s="29">
        <v>4084.3106904888259</v>
      </c>
      <c r="G342" s="29">
        <v>5565.753982390961</v>
      </c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</row>
    <row r="343" spans="1:20" x14ac:dyDescent="0.3">
      <c r="A343" s="111" t="s">
        <v>58</v>
      </c>
      <c r="B343" s="29" t="s">
        <v>30</v>
      </c>
      <c r="C343" s="29">
        <v>2985.2817906188689</v>
      </c>
      <c r="D343" s="29" t="s">
        <v>30</v>
      </c>
      <c r="E343" s="29" t="s">
        <v>30</v>
      </c>
      <c r="F343" s="29" t="s">
        <v>30</v>
      </c>
      <c r="G343" s="29">
        <v>2985.2817906188689</v>
      </c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</row>
    <row r="344" spans="1:20" x14ac:dyDescent="0.3">
      <c r="A344" s="111" t="s">
        <v>59</v>
      </c>
      <c r="B344" s="29" t="s">
        <v>30</v>
      </c>
      <c r="C344" s="29">
        <v>3446.3040446304044</v>
      </c>
      <c r="D344" s="29" t="s">
        <v>30</v>
      </c>
      <c r="E344" s="29" t="s">
        <v>30</v>
      </c>
      <c r="F344" s="29" t="s">
        <v>30</v>
      </c>
      <c r="G344" s="29">
        <v>3446.3040446304044</v>
      </c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</row>
    <row r="345" spans="1:20" x14ac:dyDescent="0.3">
      <c r="A345" s="111" t="s">
        <v>60</v>
      </c>
      <c r="B345" s="29" t="s">
        <v>30</v>
      </c>
      <c r="C345" s="29">
        <v>3454.7738832835043</v>
      </c>
      <c r="D345" s="29" t="s">
        <v>30</v>
      </c>
      <c r="E345" s="29" t="s">
        <v>30</v>
      </c>
      <c r="F345" s="29" t="s">
        <v>30</v>
      </c>
      <c r="G345" s="29">
        <v>3454.7738832835043</v>
      </c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</row>
    <row r="346" spans="1:20" x14ac:dyDescent="0.3">
      <c r="A346" s="112"/>
      <c r="B346" s="29" t="e">
        <v>#VALUE!</v>
      </c>
      <c r="C346" s="29" t="e">
        <v>#VALUE!</v>
      </c>
      <c r="D346" s="29" t="e">
        <v>#VALUE!</v>
      </c>
      <c r="E346" s="29" t="e">
        <v>#VALUE!</v>
      </c>
      <c r="F346" s="29" t="s">
        <v>30</v>
      </c>
      <c r="G346" s="29" t="s">
        <v>30</v>
      </c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</row>
    <row r="347" spans="1:20" x14ac:dyDescent="0.3">
      <c r="A347" s="115" t="s">
        <v>61</v>
      </c>
      <c r="B347" s="29">
        <v>0</v>
      </c>
      <c r="C347" s="29">
        <v>2818.5992141161914</v>
      </c>
      <c r="D347" s="29" t="s">
        <v>30</v>
      </c>
      <c r="E347" s="29">
        <v>3627.98353909465</v>
      </c>
      <c r="F347" s="29">
        <v>0</v>
      </c>
      <c r="G347" s="29">
        <v>2844.3220818897926</v>
      </c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</row>
    <row r="348" spans="1:20" x14ac:dyDescent="0.3">
      <c r="A348" s="111" t="s">
        <v>62</v>
      </c>
      <c r="B348" s="29" t="s">
        <v>30</v>
      </c>
      <c r="C348" s="29">
        <v>3582.1602440025817</v>
      </c>
      <c r="D348" s="29" t="s">
        <v>30</v>
      </c>
      <c r="E348" s="29">
        <v>3818.181818181818</v>
      </c>
      <c r="F348" s="29" t="s">
        <v>30</v>
      </c>
      <c r="G348" s="29">
        <v>3602.9867907374733</v>
      </c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</row>
    <row r="349" spans="1:20" x14ac:dyDescent="0.3">
      <c r="A349" s="111" t="s">
        <v>63</v>
      </c>
      <c r="B349" s="29" t="s">
        <v>30</v>
      </c>
      <c r="C349" s="29">
        <v>2351.9698152742221</v>
      </c>
      <c r="D349" s="29" t="s">
        <v>30</v>
      </c>
      <c r="E349" s="29">
        <v>3250</v>
      </c>
      <c r="F349" s="29" t="s">
        <v>30</v>
      </c>
      <c r="G349" s="29">
        <v>2369.3773806177728</v>
      </c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</row>
    <row r="350" spans="1:20" x14ac:dyDescent="0.3">
      <c r="A350" s="111" t="s">
        <v>64</v>
      </c>
      <c r="B350" s="29">
        <v>0</v>
      </c>
      <c r="C350" s="29">
        <v>2803.3293877403498</v>
      </c>
      <c r="D350" s="29" t="s">
        <v>30</v>
      </c>
      <c r="E350" s="29">
        <v>3200</v>
      </c>
      <c r="F350" s="29">
        <v>0</v>
      </c>
      <c r="G350" s="29">
        <v>2810.0244288100057</v>
      </c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</row>
    <row r="351" spans="1:20" x14ac:dyDescent="0.3">
      <c r="A351" s="111" t="s">
        <v>65</v>
      </c>
      <c r="B351" s="29" t="s">
        <v>30</v>
      </c>
      <c r="C351" s="29">
        <v>2447.5550122249388</v>
      </c>
      <c r="D351" s="29" t="s">
        <v>30</v>
      </c>
      <c r="E351" s="29" t="s">
        <v>30</v>
      </c>
      <c r="F351" s="29" t="s">
        <v>30</v>
      </c>
      <c r="G351" s="29">
        <v>2447.5550122249388</v>
      </c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</row>
    <row r="352" spans="1:20" x14ac:dyDescent="0.3">
      <c r="A352" s="111" t="s">
        <v>66</v>
      </c>
      <c r="B352" s="29" t="s">
        <v>30</v>
      </c>
      <c r="C352" s="29">
        <v>2655.1437396056072</v>
      </c>
      <c r="D352" s="29" t="s">
        <v>30</v>
      </c>
      <c r="E352" s="29" t="s">
        <v>30</v>
      </c>
      <c r="F352" s="29" t="s">
        <v>30</v>
      </c>
      <c r="G352" s="29">
        <v>2655.1437396056072</v>
      </c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</row>
    <row r="353" spans="1:20" x14ac:dyDescent="0.3">
      <c r="A353" s="107"/>
      <c r="B353" s="29" t="e">
        <v>#VALUE!</v>
      </c>
      <c r="C353" s="29" t="e">
        <v>#VALUE!</v>
      </c>
      <c r="D353" s="29" t="e">
        <v>#VALUE!</v>
      </c>
      <c r="E353" s="29" t="e">
        <v>#VALUE!</v>
      </c>
      <c r="F353" s="29" t="s">
        <v>30</v>
      </c>
      <c r="G353" s="29" t="s">
        <v>30</v>
      </c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</row>
    <row r="354" spans="1:20" x14ac:dyDescent="0.3">
      <c r="A354" s="115" t="s">
        <v>67</v>
      </c>
      <c r="B354" s="29">
        <v>2342.646963416832</v>
      </c>
      <c r="C354" s="29">
        <v>3690.9337320676082</v>
      </c>
      <c r="D354" s="29">
        <v>2559.856344772546</v>
      </c>
      <c r="E354" s="29">
        <v>109091.54929577465</v>
      </c>
      <c r="F354" s="29">
        <v>2410.223215394165</v>
      </c>
      <c r="G354" s="29">
        <v>4706.1518356884908</v>
      </c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</row>
    <row r="355" spans="1:20" x14ac:dyDescent="0.3">
      <c r="A355" s="111" t="s">
        <v>68</v>
      </c>
      <c r="B355" s="29">
        <v>2333.1845930232562</v>
      </c>
      <c r="C355" s="29">
        <v>3896.7209005136501</v>
      </c>
      <c r="D355" s="29">
        <v>2559.856344772546</v>
      </c>
      <c r="E355" s="29">
        <v>4000</v>
      </c>
      <c r="F355" s="29">
        <v>2404.1008739076156</v>
      </c>
      <c r="G355" s="29">
        <v>3897.647426609195</v>
      </c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</row>
    <row r="356" spans="1:20" x14ac:dyDescent="0.3">
      <c r="A356" s="111" t="s">
        <v>69</v>
      </c>
      <c r="B356" s="29" t="s">
        <v>30</v>
      </c>
      <c r="C356" s="29">
        <v>3684.6986089644515</v>
      </c>
      <c r="D356" s="29" t="s">
        <v>30</v>
      </c>
      <c r="E356" s="29">
        <v>3000</v>
      </c>
      <c r="F356" s="29" t="s">
        <v>30</v>
      </c>
      <c r="G356" s="29">
        <v>3673.456977804804</v>
      </c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</row>
    <row r="357" spans="1:20" x14ac:dyDescent="0.3">
      <c r="A357" s="111" t="s">
        <v>70</v>
      </c>
      <c r="B357" s="29">
        <v>3500</v>
      </c>
      <c r="C357" s="29">
        <v>2979.5094936708861</v>
      </c>
      <c r="D357" s="29" t="s">
        <v>30</v>
      </c>
      <c r="E357" s="29">
        <v>1876125</v>
      </c>
      <c r="F357" s="29">
        <v>3500</v>
      </c>
      <c r="G357" s="29">
        <v>8888.485804416403</v>
      </c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</row>
    <row r="358" spans="1:20" x14ac:dyDescent="0.3">
      <c r="A358" s="112"/>
      <c r="B358" s="29" t="e">
        <v>#VALUE!</v>
      </c>
      <c r="C358" s="29" t="e">
        <v>#VALUE!</v>
      </c>
      <c r="D358" s="29" t="e">
        <v>#VALUE!</v>
      </c>
      <c r="E358" s="29" t="e">
        <v>#VALUE!</v>
      </c>
      <c r="F358" s="29" t="s">
        <v>30</v>
      </c>
      <c r="G358" s="29" t="s">
        <v>30</v>
      </c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</row>
    <row r="359" spans="1:20" x14ac:dyDescent="0.3">
      <c r="A359" s="115" t="s">
        <v>71</v>
      </c>
      <c r="B359" s="29" t="s">
        <v>30</v>
      </c>
      <c r="C359" s="29">
        <v>1625.7244530857554</v>
      </c>
      <c r="D359" s="29" t="s">
        <v>30</v>
      </c>
      <c r="E359" s="29" t="s">
        <v>30</v>
      </c>
      <c r="F359" s="29" t="s">
        <v>30</v>
      </c>
      <c r="G359" s="29">
        <v>1625.7244530857554</v>
      </c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</row>
    <row r="360" spans="1:20" x14ac:dyDescent="0.3">
      <c r="A360" s="111" t="s">
        <v>72</v>
      </c>
      <c r="B360" s="29" t="s">
        <v>30</v>
      </c>
      <c r="C360" s="29">
        <v>2698.4480129182739</v>
      </c>
      <c r="D360" s="29" t="s">
        <v>30</v>
      </c>
      <c r="E360" s="29" t="s">
        <v>30</v>
      </c>
      <c r="F360" s="29" t="s">
        <v>30</v>
      </c>
      <c r="G360" s="29">
        <v>2698.4480129182739</v>
      </c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</row>
    <row r="361" spans="1:20" x14ac:dyDescent="0.3">
      <c r="A361" s="111" t="s">
        <v>73</v>
      </c>
      <c r="B361" s="29" t="s">
        <v>30</v>
      </c>
      <c r="C361" s="29">
        <v>1551.7802297804571</v>
      </c>
      <c r="D361" s="29" t="s">
        <v>30</v>
      </c>
      <c r="E361" s="29" t="s">
        <v>30</v>
      </c>
      <c r="F361" s="29" t="s">
        <v>30</v>
      </c>
      <c r="G361" s="29">
        <v>1551.7802297804571</v>
      </c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</row>
    <row r="362" spans="1:20" x14ac:dyDescent="0.3">
      <c r="A362" s="111" t="s">
        <v>74</v>
      </c>
      <c r="B362" s="29" t="s">
        <v>30</v>
      </c>
      <c r="C362" s="29">
        <v>886.05504587155929</v>
      </c>
      <c r="D362" s="29" t="s">
        <v>30</v>
      </c>
      <c r="E362" s="29" t="s">
        <v>30</v>
      </c>
      <c r="F362" s="29" t="s">
        <v>30</v>
      </c>
      <c r="G362" s="29">
        <v>886.05504587155929</v>
      </c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</row>
    <row r="363" spans="1:20" x14ac:dyDescent="0.3">
      <c r="A363" s="111" t="s">
        <v>75</v>
      </c>
      <c r="B363" s="29" t="s">
        <v>30</v>
      </c>
      <c r="C363" s="29">
        <v>1136.8739446870454</v>
      </c>
      <c r="D363" s="29" t="s">
        <v>30</v>
      </c>
      <c r="E363" s="29" t="s">
        <v>30</v>
      </c>
      <c r="F363" s="29" t="s">
        <v>30</v>
      </c>
      <c r="G363" s="29">
        <v>1136.8739446870454</v>
      </c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</row>
    <row r="364" spans="1:20" x14ac:dyDescent="0.3">
      <c r="A364" s="107"/>
      <c r="B364" s="29" t="e">
        <v>#VALUE!</v>
      </c>
      <c r="C364" s="29" t="e">
        <v>#VALUE!</v>
      </c>
      <c r="D364" s="29" t="e">
        <v>#VALUE!</v>
      </c>
      <c r="E364" s="29" t="e">
        <v>#VALUE!</v>
      </c>
      <c r="F364" s="29" t="s">
        <v>30</v>
      </c>
      <c r="G364" s="29" t="s">
        <v>30</v>
      </c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</row>
    <row r="365" spans="1:20" x14ac:dyDescent="0.3">
      <c r="A365" s="115" t="s">
        <v>76</v>
      </c>
      <c r="B365" s="29">
        <v>2891.4720600500414</v>
      </c>
      <c r="C365" s="29">
        <v>3720.8484492917364</v>
      </c>
      <c r="D365" s="29" t="s">
        <v>30</v>
      </c>
      <c r="E365" s="29" t="s">
        <v>30</v>
      </c>
      <c r="F365" s="29">
        <v>2891.4720600500414</v>
      </c>
      <c r="G365" s="29">
        <v>3720.8484492917364</v>
      </c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</row>
    <row r="366" spans="1:20" x14ac:dyDescent="0.3">
      <c r="A366" s="111" t="s">
        <v>77</v>
      </c>
      <c r="B366" s="29">
        <v>3144.927536231884</v>
      </c>
      <c r="C366" s="29">
        <v>3210.9745796798325</v>
      </c>
      <c r="D366" s="29" t="s">
        <v>30</v>
      </c>
      <c r="E366" s="29" t="s">
        <v>30</v>
      </c>
      <c r="F366" s="29">
        <v>3144.927536231884</v>
      </c>
      <c r="G366" s="29">
        <v>3210.9745796798325</v>
      </c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</row>
    <row r="367" spans="1:20" x14ac:dyDescent="0.3">
      <c r="A367" s="111" t="s">
        <v>78</v>
      </c>
      <c r="B367" s="29">
        <v>2651.7241379310344</v>
      </c>
      <c r="C367" s="29">
        <v>3764.1467065868255</v>
      </c>
      <c r="D367" s="29" t="s">
        <v>30</v>
      </c>
      <c r="E367" s="29" t="s">
        <v>30</v>
      </c>
      <c r="F367" s="29">
        <v>2651.7241379310344</v>
      </c>
      <c r="G367" s="29">
        <v>3764.1467065868255</v>
      </c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</row>
    <row r="368" spans="1:20" x14ac:dyDescent="0.3">
      <c r="A368" s="111" t="s">
        <v>79</v>
      </c>
      <c r="B368" s="29">
        <v>3283.365570599613</v>
      </c>
      <c r="C368" s="29">
        <v>3794.858491789671</v>
      </c>
      <c r="D368" s="29" t="s">
        <v>30</v>
      </c>
      <c r="E368" s="29" t="s">
        <v>30</v>
      </c>
      <c r="F368" s="29">
        <v>3283.365570599613</v>
      </c>
      <c r="G368" s="29">
        <v>3794.858491789671</v>
      </c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</row>
    <row r="369" spans="1:20" x14ac:dyDescent="0.3">
      <c r="A369" s="111" t="s">
        <v>80</v>
      </c>
      <c r="B369" s="29" t="s">
        <v>30</v>
      </c>
      <c r="C369" s="29">
        <v>3808.8254810882549</v>
      </c>
      <c r="D369" s="29" t="s">
        <v>30</v>
      </c>
      <c r="E369" s="29" t="s">
        <v>30</v>
      </c>
      <c r="F369" s="29" t="s">
        <v>30</v>
      </c>
      <c r="G369" s="29">
        <v>3808.8254810882549</v>
      </c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</row>
    <row r="370" spans="1:20" x14ac:dyDescent="0.3">
      <c r="A370" s="112"/>
      <c r="B370" s="29" t="e">
        <v>#VALUE!</v>
      </c>
      <c r="C370" s="29" t="e">
        <v>#VALUE!</v>
      </c>
      <c r="D370" s="29" t="e">
        <v>#VALUE!</v>
      </c>
      <c r="E370" s="29" t="e">
        <v>#VALUE!</v>
      </c>
      <c r="F370" s="29" t="s">
        <v>30</v>
      </c>
      <c r="G370" s="29" t="s">
        <v>30</v>
      </c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</row>
    <row r="371" spans="1:20" x14ac:dyDescent="0.3">
      <c r="A371" s="115" t="s">
        <v>81</v>
      </c>
      <c r="B371" s="29">
        <v>3400</v>
      </c>
      <c r="C371" s="29">
        <v>3165.2031351507421</v>
      </c>
      <c r="D371" s="29">
        <v>2986.4864864864867</v>
      </c>
      <c r="E371" s="29">
        <v>5236.8421052631575</v>
      </c>
      <c r="F371" s="29">
        <v>3154.2168674698796</v>
      </c>
      <c r="G371" s="29">
        <v>3377.6858089870652</v>
      </c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</row>
    <row r="372" spans="1:20" x14ac:dyDescent="0.3">
      <c r="A372" s="111" t="s">
        <v>82</v>
      </c>
      <c r="B372" s="29" t="s">
        <v>30</v>
      </c>
      <c r="C372" s="29">
        <v>3380.1233892895143</v>
      </c>
      <c r="D372" s="29">
        <v>2972.0279720279718</v>
      </c>
      <c r="E372" s="29">
        <v>5500</v>
      </c>
      <c r="F372" s="29">
        <v>2972.0279720279718</v>
      </c>
      <c r="G372" s="29">
        <v>3743.5070770888433</v>
      </c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</row>
    <row r="373" spans="1:20" x14ac:dyDescent="0.3">
      <c r="A373" s="111" t="s">
        <v>83</v>
      </c>
      <c r="B373" s="29">
        <v>3400</v>
      </c>
      <c r="C373" s="29">
        <v>3189.8396965865982</v>
      </c>
      <c r="D373" s="29">
        <v>3000</v>
      </c>
      <c r="E373" s="29">
        <v>4500</v>
      </c>
      <c r="F373" s="29">
        <v>3237.9970544918997</v>
      </c>
      <c r="G373" s="29">
        <v>3267.7326991676568</v>
      </c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</row>
    <row r="374" spans="1:20" x14ac:dyDescent="0.3">
      <c r="A374" s="111" t="s">
        <v>84</v>
      </c>
      <c r="B374" s="29" t="s">
        <v>30</v>
      </c>
      <c r="C374" s="29">
        <v>2318.2004930156122</v>
      </c>
      <c r="D374" s="29">
        <v>3000</v>
      </c>
      <c r="E374" s="29" t="s">
        <v>30</v>
      </c>
      <c r="F374" s="29">
        <v>3000</v>
      </c>
      <c r="G374" s="29">
        <v>2318.2004930156122</v>
      </c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</row>
    <row r="375" spans="1:20" x14ac:dyDescent="0.3">
      <c r="A375" s="112"/>
      <c r="B375" s="29" t="e">
        <v>#VALUE!</v>
      </c>
      <c r="C375" s="29" t="e">
        <v>#VALUE!</v>
      </c>
      <c r="D375" s="29" t="e">
        <v>#VALUE!</v>
      </c>
      <c r="E375" s="29" t="e">
        <v>#VALUE!</v>
      </c>
      <c r="F375" s="29" t="s">
        <v>30</v>
      </c>
      <c r="G375" s="29" t="s">
        <v>30</v>
      </c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</row>
    <row r="376" spans="1:20" x14ac:dyDescent="0.3">
      <c r="A376" s="115" t="s">
        <v>85</v>
      </c>
      <c r="B376" s="29">
        <v>3380.3788004651938</v>
      </c>
      <c r="C376" s="29">
        <v>3060.9490684515304</v>
      </c>
      <c r="D376" s="29">
        <v>3858.1621249892546</v>
      </c>
      <c r="E376" s="29">
        <v>4548.6417264978791</v>
      </c>
      <c r="F376" s="29">
        <v>3615.1831354822361</v>
      </c>
      <c r="G376" s="29">
        <v>3110.1884673857762</v>
      </c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</row>
    <row r="377" spans="1:20" x14ac:dyDescent="0.3">
      <c r="A377" s="111" t="s">
        <v>86</v>
      </c>
      <c r="B377" s="29">
        <v>3000</v>
      </c>
      <c r="C377" s="29">
        <v>3408.5205913800105</v>
      </c>
      <c r="D377" s="29">
        <v>3000</v>
      </c>
      <c r="E377" s="29">
        <v>3500</v>
      </c>
      <c r="F377" s="29">
        <v>3000</v>
      </c>
      <c r="G377" s="29">
        <v>3409.5213506910272</v>
      </c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</row>
    <row r="378" spans="1:20" x14ac:dyDescent="0.3">
      <c r="A378" s="111" t="s">
        <v>87</v>
      </c>
      <c r="B378" s="29">
        <v>3501.0943313635371</v>
      </c>
      <c r="C378" s="29">
        <v>2571.5337864964768</v>
      </c>
      <c r="D378" s="29">
        <v>4000</v>
      </c>
      <c r="E378" s="29">
        <v>4792.9285085675829</v>
      </c>
      <c r="F378" s="29">
        <v>3761.5710475393548</v>
      </c>
      <c r="G378" s="29">
        <v>2710.7416406865877</v>
      </c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</row>
    <row r="379" spans="1:20" ht="15" thickBot="1" x14ac:dyDescent="0.35">
      <c r="A379" s="107"/>
      <c r="B379" s="29" t="e">
        <v>#VALUE!</v>
      </c>
      <c r="C379" s="29" t="e">
        <v>#VALUE!</v>
      </c>
      <c r="D379" s="29" t="e">
        <v>#VALUE!</v>
      </c>
      <c r="E379" s="29" t="e">
        <v>#VALUE!</v>
      </c>
      <c r="F379" s="29" t="s">
        <v>30</v>
      </c>
      <c r="G379" s="29" t="s">
        <v>30</v>
      </c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</row>
    <row r="380" spans="1:20" ht="15" thickBot="1" x14ac:dyDescent="0.35">
      <c r="A380" s="130" t="s">
        <v>88</v>
      </c>
      <c r="B380" s="29">
        <v>3741.6995947631704</v>
      </c>
      <c r="C380" s="29">
        <v>3175.3502764759683</v>
      </c>
      <c r="D380" s="29">
        <v>3314.3045941350438</v>
      </c>
      <c r="E380" s="29">
        <v>7405.547029720211</v>
      </c>
      <c r="F380" s="29">
        <v>3640.5049360243925</v>
      </c>
      <c r="G380" s="29">
        <v>3428.2144496735227</v>
      </c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</row>
    <row r="381" spans="1:20" x14ac:dyDescent="0.3">
      <c r="A381" s="1"/>
      <c r="B381" s="1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</row>
    <row r="382" spans="1:20" x14ac:dyDescent="0.3">
      <c r="A382" s="1"/>
      <c r="B382" s="1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</row>
    <row r="383" spans="1:20" x14ac:dyDescent="0.3">
      <c r="A383" s="1"/>
      <c r="B383" s="41"/>
      <c r="C383" s="171"/>
      <c r="D383" s="11"/>
      <c r="E383" s="11"/>
      <c r="F383" s="11"/>
      <c r="G383" s="11"/>
      <c r="H383" s="11"/>
      <c r="I383" s="11"/>
      <c r="J383" s="171"/>
      <c r="K383" s="11"/>
      <c r="L383" s="11"/>
      <c r="M383" s="11"/>
      <c r="N383" s="11"/>
      <c r="O383" s="11"/>
      <c r="P383" s="11"/>
      <c r="Q383" s="171"/>
      <c r="R383" s="11"/>
      <c r="S383" s="11"/>
      <c r="T383" s="11"/>
    </row>
    <row r="384" spans="1:20" x14ac:dyDescent="0.3">
      <c r="A384" s="174"/>
      <c r="B384" s="175"/>
      <c r="C384" s="176"/>
      <c r="D384" s="176"/>
      <c r="E384" s="176"/>
      <c r="F384" s="176"/>
      <c r="G384" s="176"/>
      <c r="H384" s="23"/>
      <c r="I384" s="174"/>
      <c r="J384" s="176"/>
      <c r="K384" s="176"/>
      <c r="L384" s="176"/>
      <c r="M384" s="176"/>
      <c r="N384" s="23"/>
      <c r="O384" s="23"/>
      <c r="P384" s="174"/>
      <c r="Q384" s="176"/>
      <c r="R384" s="176"/>
      <c r="S384" s="176"/>
      <c r="T384" s="176"/>
    </row>
    <row r="385" spans="1:20" x14ac:dyDescent="0.3">
      <c r="A385" s="180"/>
      <c r="B385" s="181"/>
      <c r="C385" s="182"/>
      <c r="D385" s="182"/>
      <c r="E385" s="182"/>
      <c r="F385" s="182"/>
      <c r="G385" s="182"/>
      <c r="H385" s="30"/>
      <c r="I385" s="180"/>
      <c r="J385" s="182"/>
      <c r="K385" s="182"/>
      <c r="L385" s="182"/>
      <c r="M385" s="182"/>
      <c r="N385" s="30"/>
      <c r="O385" s="30"/>
      <c r="P385" s="180"/>
      <c r="Q385" s="182"/>
      <c r="R385" s="182"/>
      <c r="S385" s="182"/>
      <c r="T385" s="182"/>
    </row>
    <row r="386" spans="1:20" x14ac:dyDescent="0.3">
      <c r="A386" s="184"/>
      <c r="B386" s="185"/>
      <c r="C386" s="186"/>
      <c r="D386" s="186"/>
      <c r="E386" s="187"/>
      <c r="F386" s="186"/>
      <c r="G386" s="186"/>
      <c r="H386" s="30"/>
      <c r="I386" s="184"/>
      <c r="J386" s="187"/>
      <c r="K386" s="186"/>
      <c r="L386" s="186"/>
      <c r="M386" s="187"/>
      <c r="N386" s="30"/>
      <c r="O386" s="30"/>
      <c r="P386" s="184"/>
      <c r="Q386" s="187"/>
      <c r="R386" s="186"/>
      <c r="S386" s="186"/>
      <c r="T386" s="187"/>
    </row>
    <row r="387" spans="1:20" x14ac:dyDescent="0.3">
      <c r="A387" s="180"/>
      <c r="B387" s="189"/>
      <c r="C387" s="190"/>
      <c r="D387" s="190"/>
      <c r="E387" s="190"/>
      <c r="F387" s="190"/>
      <c r="G387" s="190"/>
      <c r="H387" s="42"/>
      <c r="I387" s="180"/>
      <c r="J387" s="190"/>
      <c r="K387" s="190"/>
      <c r="L387" s="190"/>
      <c r="M387" s="190"/>
      <c r="N387" s="42"/>
      <c r="O387" s="42"/>
      <c r="P387" s="180"/>
      <c r="Q387" s="190"/>
      <c r="R387" s="190"/>
      <c r="S387" s="190"/>
      <c r="T387" s="190"/>
    </row>
    <row r="388" spans="1:20" x14ac:dyDescent="0.3">
      <c r="A388" s="180"/>
      <c r="B388" s="181"/>
      <c r="C388" s="182"/>
      <c r="D388" s="182"/>
      <c r="E388" s="182"/>
      <c r="F388" s="182"/>
      <c r="G388" s="182"/>
      <c r="H388" s="30"/>
      <c r="I388" s="180"/>
      <c r="J388" s="182"/>
      <c r="K388" s="182"/>
      <c r="L388" s="182"/>
      <c r="M388" s="182"/>
      <c r="N388" s="30"/>
      <c r="O388" s="30"/>
      <c r="P388" s="180"/>
      <c r="Q388" s="182"/>
      <c r="R388" s="182"/>
      <c r="S388" s="182"/>
      <c r="T388" s="182"/>
    </row>
    <row r="389" spans="1:20" x14ac:dyDescent="0.3">
      <c r="A389" s="184"/>
      <c r="B389" s="185"/>
      <c r="C389" s="186"/>
      <c r="D389" s="186"/>
      <c r="E389" s="187"/>
      <c r="F389" s="186"/>
      <c r="G389" s="186"/>
      <c r="H389" s="30"/>
      <c r="I389" s="184"/>
      <c r="J389" s="186"/>
      <c r="K389" s="186"/>
      <c r="L389" s="186"/>
      <c r="M389" s="187"/>
      <c r="N389" s="30"/>
      <c r="O389" s="30"/>
      <c r="P389" s="184"/>
      <c r="Q389" s="186"/>
      <c r="R389" s="186"/>
      <c r="S389" s="186"/>
      <c r="T389" s="187"/>
    </row>
    <row r="390" spans="1:20" x14ac:dyDescent="0.3">
      <c r="A390" s="184"/>
      <c r="B390" s="185"/>
      <c r="C390" s="186"/>
      <c r="D390" s="186"/>
      <c r="E390" s="187"/>
      <c r="F390" s="186"/>
      <c r="G390" s="186"/>
      <c r="H390" s="30"/>
      <c r="I390" s="184"/>
      <c r="J390" s="187"/>
      <c r="K390" s="186"/>
      <c r="L390" s="186"/>
      <c r="M390" s="187"/>
      <c r="N390" s="30"/>
      <c r="O390" s="30"/>
      <c r="P390" s="184"/>
      <c r="Q390" s="187"/>
      <c r="R390" s="186"/>
      <c r="S390" s="186"/>
      <c r="T390" s="187"/>
    </row>
    <row r="391" spans="1:20" x14ac:dyDescent="0.3">
      <c r="A391" s="184"/>
      <c r="B391" s="185"/>
      <c r="C391" s="186"/>
      <c r="D391" s="186"/>
      <c r="E391" s="187"/>
      <c r="F391" s="186"/>
      <c r="G391" s="186"/>
      <c r="H391" s="30"/>
      <c r="I391" s="184"/>
      <c r="J391" s="187"/>
      <c r="K391" s="186"/>
      <c r="L391" s="186"/>
      <c r="M391" s="187"/>
      <c r="N391" s="30"/>
      <c r="O391" s="30"/>
      <c r="P391" s="184"/>
      <c r="Q391" s="187"/>
      <c r="R391" s="186"/>
      <c r="S391" s="186"/>
      <c r="T391" s="187"/>
    </row>
    <row r="392" spans="1:20" x14ac:dyDescent="0.3">
      <c r="A392" s="180"/>
      <c r="B392" s="189"/>
      <c r="C392" s="190"/>
      <c r="D392" s="190"/>
      <c r="E392" s="190"/>
      <c r="F392" s="190"/>
      <c r="G392" s="190"/>
      <c r="H392" s="42"/>
      <c r="I392" s="180"/>
      <c r="J392" s="190"/>
      <c r="K392" s="190"/>
      <c r="L392" s="190"/>
      <c r="M392" s="190"/>
      <c r="N392" s="42"/>
      <c r="O392" s="42"/>
      <c r="P392" s="180"/>
      <c r="Q392" s="190"/>
      <c r="R392" s="190"/>
      <c r="S392" s="190"/>
      <c r="T392" s="190"/>
    </row>
    <row r="393" spans="1:20" x14ac:dyDescent="0.3">
      <c r="A393" s="180"/>
      <c r="B393" s="181"/>
      <c r="C393" s="182"/>
      <c r="D393" s="182"/>
      <c r="E393" s="182"/>
      <c r="F393" s="182"/>
      <c r="G393" s="182"/>
      <c r="H393" s="30"/>
      <c r="I393" s="180"/>
      <c r="J393" s="182"/>
      <c r="K393" s="182"/>
      <c r="L393" s="182"/>
      <c r="M393" s="182"/>
      <c r="N393" s="30"/>
      <c r="O393" s="30"/>
      <c r="P393" s="180"/>
      <c r="Q393" s="182"/>
      <c r="R393" s="182"/>
      <c r="S393" s="182"/>
      <c r="T393" s="182"/>
    </row>
    <row r="394" spans="1:20" x14ac:dyDescent="0.3">
      <c r="A394" s="184"/>
      <c r="B394" s="185"/>
      <c r="C394" s="186"/>
      <c r="D394" s="186"/>
      <c r="E394" s="187"/>
      <c r="F394" s="186"/>
      <c r="G394" s="187"/>
      <c r="H394" s="30"/>
      <c r="I394" s="184"/>
      <c r="J394" s="186"/>
      <c r="K394" s="186"/>
      <c r="L394" s="186"/>
      <c r="M394" s="187"/>
      <c r="N394" s="30"/>
      <c r="O394" s="30"/>
      <c r="P394" s="184"/>
      <c r="Q394" s="186"/>
      <c r="R394" s="186"/>
      <c r="S394" s="186"/>
      <c r="T394" s="187"/>
    </row>
    <row r="395" spans="1:20" x14ac:dyDescent="0.3">
      <c r="A395" s="184"/>
      <c r="B395" s="185"/>
      <c r="C395" s="186"/>
      <c r="D395" s="186"/>
      <c r="E395" s="187"/>
      <c r="F395" s="186"/>
      <c r="G395" s="186"/>
      <c r="H395" s="30"/>
      <c r="I395" s="184"/>
      <c r="J395" s="187"/>
      <c r="K395" s="186"/>
      <c r="L395" s="186"/>
      <c r="M395" s="187"/>
      <c r="N395" s="30"/>
      <c r="O395" s="30"/>
      <c r="P395" s="184"/>
      <c r="Q395" s="187"/>
      <c r="R395" s="186"/>
      <c r="S395" s="186"/>
      <c r="T395" s="187"/>
    </row>
    <row r="396" spans="1:20" x14ac:dyDescent="0.3">
      <c r="A396" s="184"/>
      <c r="B396" s="185"/>
      <c r="C396" s="186"/>
      <c r="D396" s="186"/>
      <c r="E396" s="187"/>
      <c r="F396" s="186"/>
      <c r="G396" s="186"/>
      <c r="H396" s="30"/>
      <c r="I396" s="184"/>
      <c r="J396" s="187"/>
      <c r="K396" s="186"/>
      <c r="L396" s="186"/>
      <c r="M396" s="187"/>
      <c r="N396" s="30"/>
      <c r="O396" s="30"/>
      <c r="P396" s="184"/>
      <c r="Q396" s="187"/>
      <c r="R396" s="186"/>
      <c r="S396" s="186"/>
      <c r="T396" s="187"/>
    </row>
    <row r="397" spans="1:20" x14ac:dyDescent="0.3">
      <c r="A397" s="180"/>
      <c r="B397" s="189"/>
      <c r="C397" s="190"/>
      <c r="D397" s="190"/>
      <c r="E397" s="190"/>
      <c r="F397" s="190"/>
      <c r="G397" s="190"/>
      <c r="H397" s="42"/>
      <c r="I397" s="180"/>
      <c r="J397" s="190"/>
      <c r="K397" s="190"/>
      <c r="L397" s="190"/>
      <c r="M397" s="190"/>
      <c r="N397" s="42"/>
      <c r="O397" s="42"/>
      <c r="P397" s="180"/>
      <c r="Q397" s="190"/>
      <c r="R397" s="190"/>
      <c r="S397" s="190"/>
      <c r="T397" s="190"/>
    </row>
    <row r="398" spans="1:20" x14ac:dyDescent="0.3">
      <c r="A398" s="180"/>
      <c r="B398" s="181"/>
      <c r="C398" s="182"/>
      <c r="D398" s="182"/>
      <c r="E398" s="182"/>
      <c r="F398" s="182"/>
      <c r="G398" s="182"/>
      <c r="H398" s="30"/>
      <c r="I398" s="180"/>
      <c r="J398" s="182"/>
      <c r="K398" s="182"/>
      <c r="L398" s="182"/>
      <c r="M398" s="182"/>
      <c r="N398" s="30"/>
      <c r="O398" s="30"/>
      <c r="P398" s="180"/>
      <c r="Q398" s="182"/>
      <c r="R398" s="182"/>
      <c r="S398" s="182"/>
      <c r="T398" s="182"/>
    </row>
    <row r="399" spans="1:20" x14ac:dyDescent="0.3">
      <c r="A399" s="184"/>
      <c r="B399" s="185"/>
      <c r="C399" s="186"/>
      <c r="D399" s="186"/>
      <c r="E399" s="187"/>
      <c r="F399" s="186"/>
      <c r="G399" s="186"/>
      <c r="H399" s="30"/>
      <c r="I399" s="184"/>
      <c r="J399" s="186"/>
      <c r="K399" s="186"/>
      <c r="L399" s="186"/>
      <c r="M399" s="187"/>
      <c r="N399" s="30"/>
      <c r="O399" s="30"/>
      <c r="P399" s="184"/>
      <c r="Q399" s="186"/>
      <c r="R399" s="186"/>
      <c r="S399" s="186"/>
      <c r="T399" s="187"/>
    </row>
    <row r="400" spans="1:20" x14ac:dyDescent="0.3">
      <c r="A400" s="184"/>
      <c r="B400" s="185"/>
      <c r="C400" s="186"/>
      <c r="D400" s="186"/>
      <c r="E400" s="187"/>
      <c r="F400" s="186"/>
      <c r="G400" s="186"/>
      <c r="H400" s="30"/>
      <c r="I400" s="184"/>
      <c r="J400" s="186"/>
      <c r="K400" s="186"/>
      <c r="L400" s="186"/>
      <c r="M400" s="187"/>
      <c r="N400" s="30"/>
      <c r="O400" s="30"/>
      <c r="P400" s="184"/>
      <c r="Q400" s="186"/>
      <c r="R400" s="186"/>
      <c r="S400" s="186"/>
      <c r="T400" s="187"/>
    </row>
    <row r="401" spans="1:20" x14ac:dyDescent="0.3">
      <c r="A401" s="184"/>
      <c r="B401" s="185"/>
      <c r="C401" s="186"/>
      <c r="D401" s="186"/>
      <c r="E401" s="187"/>
      <c r="F401" s="186"/>
      <c r="G401" s="186"/>
      <c r="H401" s="30"/>
      <c r="I401" s="184"/>
      <c r="J401" s="186"/>
      <c r="K401" s="186"/>
      <c r="L401" s="186"/>
      <c r="M401" s="187"/>
      <c r="N401" s="30"/>
      <c r="O401" s="30"/>
      <c r="P401" s="184"/>
      <c r="Q401" s="186"/>
      <c r="R401" s="186"/>
      <c r="S401" s="186"/>
      <c r="T401" s="187"/>
    </row>
    <row r="402" spans="1:20" x14ac:dyDescent="0.3">
      <c r="A402" s="184"/>
      <c r="B402" s="185"/>
      <c r="C402" s="186"/>
      <c r="D402" s="186"/>
      <c r="E402" s="187"/>
      <c r="F402" s="186"/>
      <c r="G402" s="186"/>
      <c r="H402" s="30"/>
      <c r="I402" s="184"/>
      <c r="J402" s="186"/>
      <c r="K402" s="186"/>
      <c r="L402" s="186"/>
      <c r="M402" s="187"/>
      <c r="N402" s="30"/>
      <c r="O402" s="30"/>
      <c r="P402" s="184"/>
      <c r="Q402" s="186"/>
      <c r="R402" s="186"/>
      <c r="S402" s="186"/>
      <c r="T402" s="187"/>
    </row>
    <row r="403" spans="1:20" x14ac:dyDescent="0.3">
      <c r="A403" s="180"/>
      <c r="B403" s="189"/>
      <c r="C403" s="190"/>
      <c r="D403" s="190"/>
      <c r="E403" s="190"/>
      <c r="F403" s="190"/>
      <c r="G403" s="190"/>
      <c r="H403" s="42"/>
      <c r="I403" s="180"/>
      <c r="J403" s="190"/>
      <c r="K403" s="190"/>
      <c r="L403" s="190"/>
      <c r="M403" s="190"/>
      <c r="N403" s="42"/>
      <c r="O403" s="42"/>
      <c r="P403" s="180"/>
      <c r="Q403" s="190"/>
      <c r="R403" s="190"/>
      <c r="S403" s="190"/>
      <c r="T403" s="190"/>
    </row>
    <row r="404" spans="1:20" x14ac:dyDescent="0.3">
      <c r="A404" s="180"/>
      <c r="B404" s="181"/>
      <c r="C404" s="182"/>
      <c r="D404" s="182"/>
      <c r="E404" s="182"/>
      <c r="F404" s="182"/>
      <c r="G404" s="182"/>
      <c r="H404" s="30"/>
      <c r="I404" s="180"/>
      <c r="J404" s="182"/>
      <c r="K404" s="182"/>
      <c r="L404" s="182"/>
      <c r="M404" s="182"/>
      <c r="N404" s="30"/>
      <c r="O404" s="30"/>
      <c r="P404" s="180"/>
      <c r="Q404" s="182"/>
      <c r="R404" s="182"/>
      <c r="S404" s="182"/>
      <c r="T404" s="182"/>
    </row>
    <row r="405" spans="1:20" x14ac:dyDescent="0.3">
      <c r="A405" s="184"/>
      <c r="B405" s="185"/>
      <c r="C405" s="186"/>
      <c r="D405" s="186"/>
      <c r="E405" s="187"/>
      <c r="F405" s="186"/>
      <c r="G405" s="186"/>
      <c r="H405" s="30"/>
      <c r="I405" s="184"/>
      <c r="J405" s="186"/>
      <c r="K405" s="186"/>
      <c r="L405" s="186"/>
      <c r="M405" s="187"/>
      <c r="N405" s="30"/>
      <c r="O405" s="30"/>
      <c r="P405" s="184"/>
      <c r="Q405" s="186"/>
      <c r="R405" s="186"/>
      <c r="S405" s="186"/>
      <c r="T405" s="187"/>
    </row>
    <row r="406" spans="1:20" x14ac:dyDescent="0.3">
      <c r="A406" s="184"/>
      <c r="B406" s="185"/>
      <c r="C406" s="186"/>
      <c r="D406" s="186"/>
      <c r="E406" s="187"/>
      <c r="F406" s="186"/>
      <c r="G406" s="186"/>
      <c r="H406" s="30"/>
      <c r="I406" s="184"/>
      <c r="J406" s="186"/>
      <c r="K406" s="186"/>
      <c r="L406" s="186"/>
      <c r="M406" s="187"/>
      <c r="N406" s="30"/>
      <c r="O406" s="30"/>
      <c r="P406" s="184"/>
      <c r="Q406" s="186"/>
      <c r="R406" s="186"/>
      <c r="S406" s="186"/>
      <c r="T406" s="187"/>
    </row>
    <row r="407" spans="1:20" x14ac:dyDescent="0.3">
      <c r="A407" s="184"/>
      <c r="B407" s="185"/>
      <c r="C407" s="186"/>
      <c r="D407" s="186"/>
      <c r="E407" s="187"/>
      <c r="F407" s="186"/>
      <c r="G407" s="186"/>
      <c r="H407" s="30"/>
      <c r="I407" s="184"/>
      <c r="J407" s="187"/>
      <c r="K407" s="186"/>
      <c r="L407" s="186"/>
      <c r="M407" s="187"/>
      <c r="N407" s="30"/>
      <c r="O407" s="30"/>
      <c r="P407" s="184"/>
      <c r="Q407" s="187"/>
      <c r="R407" s="186"/>
      <c r="S407" s="186"/>
      <c r="T407" s="187"/>
    </row>
    <row r="408" spans="1:20" x14ac:dyDescent="0.3">
      <c r="A408" s="180"/>
      <c r="B408" s="189"/>
      <c r="C408" s="190"/>
      <c r="D408" s="190"/>
      <c r="E408" s="190"/>
      <c r="F408" s="190"/>
      <c r="G408" s="190"/>
      <c r="H408" s="42"/>
      <c r="I408" s="180"/>
      <c r="J408" s="190"/>
      <c r="K408" s="190"/>
      <c r="L408" s="190"/>
      <c r="M408" s="190"/>
      <c r="N408" s="42"/>
      <c r="O408" s="42"/>
      <c r="P408" s="180"/>
      <c r="Q408" s="190"/>
      <c r="R408" s="190"/>
      <c r="S408" s="190"/>
      <c r="T408" s="190"/>
    </row>
    <row r="409" spans="1:20" x14ac:dyDescent="0.3">
      <c r="A409" s="180"/>
      <c r="B409" s="181"/>
      <c r="C409" s="182"/>
      <c r="D409" s="182"/>
      <c r="E409" s="182"/>
      <c r="F409" s="182"/>
      <c r="G409" s="182"/>
      <c r="H409" s="30"/>
      <c r="I409" s="180"/>
      <c r="J409" s="182"/>
      <c r="K409" s="182"/>
      <c r="L409" s="182"/>
      <c r="M409" s="182"/>
      <c r="N409" s="30"/>
      <c r="O409" s="30"/>
      <c r="P409" s="180"/>
      <c r="Q409" s="182"/>
      <c r="R409" s="182"/>
      <c r="S409" s="182"/>
      <c r="T409" s="182"/>
    </row>
    <row r="410" spans="1:20" x14ac:dyDescent="0.3">
      <c r="A410" s="184"/>
      <c r="B410" s="185"/>
      <c r="C410" s="186"/>
      <c r="D410" s="187"/>
      <c r="E410" s="187"/>
      <c r="F410" s="186"/>
      <c r="G410" s="187"/>
      <c r="H410" s="30"/>
      <c r="I410" s="184"/>
      <c r="J410" s="187"/>
      <c r="K410" s="187"/>
      <c r="L410" s="186"/>
      <c r="M410" s="187"/>
      <c r="N410" s="30"/>
      <c r="O410" s="30"/>
      <c r="P410" s="184"/>
      <c r="Q410" s="187"/>
      <c r="R410" s="187"/>
      <c r="S410" s="186"/>
      <c r="T410" s="187"/>
    </row>
    <row r="411" spans="1:20" x14ac:dyDescent="0.3">
      <c r="A411" s="184"/>
      <c r="B411" s="185"/>
      <c r="C411" s="186"/>
      <c r="D411" s="187"/>
      <c r="E411" s="187"/>
      <c r="F411" s="186"/>
      <c r="G411" s="187"/>
      <c r="H411" s="30"/>
      <c r="I411" s="184"/>
      <c r="J411" s="187"/>
      <c r="K411" s="186"/>
      <c r="L411" s="186"/>
      <c r="M411" s="187"/>
      <c r="N411" s="30"/>
      <c r="O411" s="30"/>
      <c r="P411" s="184"/>
      <c r="Q411" s="187"/>
      <c r="R411" s="186"/>
      <c r="S411" s="186"/>
      <c r="T411" s="187"/>
    </row>
    <row r="412" spans="1:20" x14ac:dyDescent="0.3">
      <c r="A412" s="184"/>
      <c r="B412" s="185"/>
      <c r="C412" s="186"/>
      <c r="D412" s="187"/>
      <c r="E412" s="187"/>
      <c r="F412" s="186"/>
      <c r="G412" s="187"/>
      <c r="H412" s="30"/>
      <c r="I412" s="184"/>
      <c r="J412" s="187"/>
      <c r="K412" s="186"/>
      <c r="L412" s="186"/>
      <c r="M412" s="187"/>
      <c r="N412" s="30"/>
      <c r="O412" s="30"/>
      <c r="P412" s="184"/>
      <c r="Q412" s="187"/>
      <c r="R412" s="186"/>
      <c r="S412" s="186"/>
      <c r="T412" s="187"/>
    </row>
    <row r="413" spans="1:20" x14ac:dyDescent="0.3">
      <c r="A413" s="184"/>
      <c r="B413" s="185"/>
      <c r="C413" s="186"/>
      <c r="D413" s="187"/>
      <c r="E413" s="187"/>
      <c r="F413" s="186"/>
      <c r="G413" s="187"/>
      <c r="H413" s="30"/>
      <c r="I413" s="184"/>
      <c r="J413" s="187"/>
      <c r="K413" s="186"/>
      <c r="L413" s="186"/>
      <c r="M413" s="187"/>
      <c r="N413" s="30"/>
      <c r="O413" s="30"/>
      <c r="P413" s="184"/>
      <c r="Q413" s="187"/>
      <c r="R413" s="186"/>
      <c r="S413" s="186"/>
      <c r="T413" s="187"/>
    </row>
    <row r="414" spans="1:20" x14ac:dyDescent="0.3">
      <c r="A414" s="180"/>
      <c r="B414" s="189"/>
      <c r="C414" s="190"/>
      <c r="D414" s="193"/>
      <c r="E414" s="190"/>
      <c r="F414" s="190"/>
      <c r="G414" s="190"/>
      <c r="H414" s="42"/>
      <c r="I414" s="180"/>
      <c r="J414" s="187"/>
      <c r="K414" s="190"/>
      <c r="L414" s="190"/>
      <c r="M414" s="190"/>
      <c r="N414" s="42"/>
      <c r="O414" s="42"/>
      <c r="P414" s="180"/>
      <c r="Q414" s="187"/>
      <c r="R414" s="190"/>
      <c r="S414" s="190"/>
      <c r="T414" s="190"/>
    </row>
    <row r="415" spans="1:20" x14ac:dyDescent="0.3">
      <c r="A415" s="180"/>
      <c r="B415" s="181"/>
      <c r="C415" s="182"/>
      <c r="D415" s="182"/>
      <c r="E415" s="182"/>
      <c r="F415" s="182"/>
      <c r="G415" s="182"/>
      <c r="H415" s="30"/>
      <c r="I415" s="180"/>
      <c r="J415" s="182"/>
      <c r="K415" s="182"/>
      <c r="L415" s="182"/>
      <c r="M415" s="182"/>
      <c r="N415" s="30"/>
      <c r="O415" s="30"/>
      <c r="P415" s="180"/>
      <c r="Q415" s="182"/>
      <c r="R415" s="182"/>
      <c r="S415" s="182"/>
      <c r="T415" s="182"/>
    </row>
    <row r="416" spans="1:20" x14ac:dyDescent="0.3">
      <c r="A416" s="184"/>
      <c r="B416" s="185"/>
      <c r="C416" s="186"/>
      <c r="D416" s="186"/>
      <c r="E416" s="186"/>
      <c r="F416" s="186"/>
      <c r="G416" s="186"/>
      <c r="H416" s="30"/>
      <c r="I416" s="184"/>
      <c r="J416" s="186"/>
      <c r="K416" s="186"/>
      <c r="L416" s="186"/>
      <c r="M416" s="187"/>
      <c r="N416" s="30"/>
      <c r="O416" s="30"/>
      <c r="P416" s="184"/>
      <c r="Q416" s="186"/>
      <c r="R416" s="186"/>
      <c r="S416" s="186"/>
      <c r="T416" s="187"/>
    </row>
    <row r="417" spans="1:20" x14ac:dyDescent="0.3">
      <c r="A417" s="184"/>
      <c r="B417" s="185"/>
      <c r="C417" s="186"/>
      <c r="D417" s="186"/>
      <c r="E417" s="187"/>
      <c r="F417" s="186"/>
      <c r="G417" s="186"/>
      <c r="H417" s="30"/>
      <c r="I417" s="184"/>
      <c r="J417" s="186"/>
      <c r="K417" s="186"/>
      <c r="L417" s="186"/>
      <c r="M417" s="187"/>
      <c r="N417" s="30"/>
      <c r="O417" s="30"/>
      <c r="P417" s="184"/>
      <c r="Q417" s="186"/>
      <c r="R417" s="186"/>
      <c r="S417" s="186"/>
      <c r="T417" s="187"/>
    </row>
    <row r="418" spans="1:20" x14ac:dyDescent="0.3">
      <c r="A418" s="184"/>
      <c r="B418" s="185"/>
      <c r="C418" s="186"/>
      <c r="D418" s="186"/>
      <c r="E418" s="187"/>
      <c r="F418" s="186"/>
      <c r="G418" s="186"/>
      <c r="H418" s="30"/>
      <c r="I418" s="184"/>
      <c r="J418" s="186"/>
      <c r="K418" s="186"/>
      <c r="L418" s="186"/>
      <c r="M418" s="187"/>
      <c r="N418" s="30"/>
      <c r="O418" s="30"/>
      <c r="P418" s="184"/>
      <c r="Q418" s="186"/>
      <c r="R418" s="186"/>
      <c r="S418" s="186"/>
      <c r="T418" s="187"/>
    </row>
    <row r="419" spans="1:20" x14ac:dyDescent="0.3">
      <c r="A419" s="184"/>
      <c r="B419" s="185"/>
      <c r="C419" s="186"/>
      <c r="D419" s="186"/>
      <c r="E419" s="187"/>
      <c r="F419" s="186"/>
      <c r="G419" s="186"/>
      <c r="H419" s="30"/>
      <c r="I419" s="184"/>
      <c r="J419" s="186"/>
      <c r="K419" s="186"/>
      <c r="L419" s="186"/>
      <c r="M419" s="187"/>
      <c r="N419" s="30"/>
      <c r="O419" s="30"/>
      <c r="P419" s="184"/>
      <c r="Q419" s="186"/>
      <c r="R419" s="186"/>
      <c r="S419" s="186"/>
      <c r="T419" s="187"/>
    </row>
    <row r="420" spans="1:20" x14ac:dyDescent="0.3">
      <c r="A420" s="184"/>
      <c r="B420" s="185"/>
      <c r="C420" s="186"/>
      <c r="D420" s="186"/>
      <c r="E420" s="186"/>
      <c r="F420" s="186"/>
      <c r="G420" s="186"/>
      <c r="H420" s="30"/>
      <c r="I420" s="184"/>
      <c r="J420" s="186"/>
      <c r="K420" s="186"/>
      <c r="L420" s="186"/>
      <c r="M420" s="186"/>
      <c r="N420" s="30"/>
      <c r="O420" s="30"/>
      <c r="P420" s="184"/>
      <c r="Q420" s="186"/>
      <c r="R420" s="186"/>
      <c r="S420" s="186"/>
      <c r="T420" s="186"/>
    </row>
    <row r="421" spans="1:20" x14ac:dyDescent="0.3">
      <c r="A421" s="184"/>
      <c r="B421" s="185"/>
      <c r="C421" s="186"/>
      <c r="D421" s="186"/>
      <c r="E421" s="187"/>
      <c r="F421" s="186"/>
      <c r="G421" s="186"/>
      <c r="H421" s="30"/>
      <c r="I421" s="184"/>
      <c r="J421" s="186"/>
      <c r="K421" s="186"/>
      <c r="L421" s="186"/>
      <c r="M421" s="187"/>
      <c r="N421" s="30"/>
      <c r="O421" s="30"/>
      <c r="P421" s="184"/>
      <c r="Q421" s="186"/>
      <c r="R421" s="186"/>
      <c r="S421" s="186"/>
      <c r="T421" s="187"/>
    </row>
    <row r="422" spans="1:20" x14ac:dyDescent="0.3">
      <c r="A422" s="180"/>
      <c r="B422" s="189"/>
      <c r="C422" s="190"/>
      <c r="D422" s="190"/>
      <c r="E422" s="190"/>
      <c r="F422" s="190"/>
      <c r="G422" s="190"/>
      <c r="H422" s="42"/>
      <c r="I422" s="180"/>
      <c r="J422" s="190"/>
      <c r="K422" s="190"/>
      <c r="L422" s="190"/>
      <c r="M422" s="190"/>
      <c r="N422" s="42"/>
      <c r="O422" s="42"/>
      <c r="P422" s="180"/>
      <c r="Q422" s="190"/>
      <c r="R422" s="190"/>
      <c r="S422" s="190"/>
      <c r="T422" s="190"/>
    </row>
    <row r="423" spans="1:20" x14ac:dyDescent="0.3">
      <c r="A423" s="180"/>
      <c r="B423" s="181"/>
      <c r="C423" s="182"/>
      <c r="D423" s="182"/>
      <c r="E423" s="182"/>
      <c r="F423" s="182"/>
      <c r="G423" s="182"/>
      <c r="H423" s="30"/>
      <c r="I423" s="180"/>
      <c r="J423" s="182"/>
      <c r="K423" s="182"/>
      <c r="L423" s="182"/>
      <c r="M423" s="182"/>
      <c r="N423" s="30"/>
      <c r="O423" s="30"/>
      <c r="P423" s="180"/>
      <c r="Q423" s="182"/>
      <c r="R423" s="182"/>
      <c r="S423" s="182"/>
      <c r="T423" s="182"/>
    </row>
    <row r="424" spans="1:20" x14ac:dyDescent="0.3">
      <c r="A424" s="184"/>
      <c r="B424" s="185"/>
      <c r="C424" s="186"/>
      <c r="D424" s="186"/>
      <c r="E424" s="187"/>
      <c r="F424" s="186"/>
      <c r="G424" s="187"/>
      <c r="H424" s="30"/>
      <c r="I424" s="184"/>
      <c r="J424" s="186"/>
      <c r="K424" s="186"/>
      <c r="L424" s="186"/>
      <c r="M424" s="187"/>
      <c r="N424" s="30"/>
      <c r="O424" s="30"/>
      <c r="P424" s="184"/>
      <c r="Q424" s="186"/>
      <c r="R424" s="186"/>
      <c r="S424" s="186"/>
      <c r="T424" s="187"/>
    </row>
    <row r="425" spans="1:20" x14ac:dyDescent="0.3">
      <c r="A425" s="184"/>
      <c r="B425" s="185"/>
      <c r="C425" s="186"/>
      <c r="D425" s="186"/>
      <c r="E425" s="187"/>
      <c r="F425" s="186"/>
      <c r="G425" s="186"/>
      <c r="H425" s="30"/>
      <c r="I425" s="184"/>
      <c r="J425" s="186"/>
      <c r="K425" s="186"/>
      <c r="L425" s="186"/>
      <c r="M425" s="187"/>
      <c r="N425" s="30"/>
      <c r="O425" s="30"/>
      <c r="P425" s="184"/>
      <c r="Q425" s="186"/>
      <c r="R425" s="186"/>
      <c r="S425" s="186"/>
      <c r="T425" s="187"/>
    </row>
    <row r="426" spans="1:20" x14ac:dyDescent="0.3">
      <c r="A426" s="184"/>
      <c r="B426" s="185"/>
      <c r="C426" s="186"/>
      <c r="D426" s="186"/>
      <c r="E426" s="187"/>
      <c r="F426" s="186"/>
      <c r="G426" s="186"/>
      <c r="H426" s="30"/>
      <c r="I426" s="184"/>
      <c r="J426" s="186"/>
      <c r="K426" s="186"/>
      <c r="L426" s="186"/>
      <c r="M426" s="187"/>
      <c r="N426" s="30"/>
      <c r="O426" s="30"/>
      <c r="P426" s="184"/>
      <c r="Q426" s="186"/>
      <c r="R426" s="186"/>
      <c r="S426" s="186"/>
      <c r="T426" s="187"/>
    </row>
    <row r="427" spans="1:20" x14ac:dyDescent="0.3">
      <c r="A427" s="184"/>
      <c r="B427" s="185"/>
      <c r="C427" s="186"/>
      <c r="D427" s="186"/>
      <c r="E427" s="187"/>
      <c r="F427" s="186"/>
      <c r="G427" s="187"/>
      <c r="H427" s="30"/>
      <c r="I427" s="184"/>
      <c r="J427" s="186"/>
      <c r="K427" s="186"/>
      <c r="L427" s="186"/>
      <c r="M427" s="187"/>
      <c r="N427" s="30"/>
      <c r="O427" s="30"/>
      <c r="P427" s="184"/>
      <c r="Q427" s="186"/>
      <c r="R427" s="186"/>
      <c r="S427" s="186"/>
      <c r="T427" s="187"/>
    </row>
    <row r="428" spans="1:20" x14ac:dyDescent="0.3">
      <c r="A428" s="184"/>
      <c r="B428" s="185"/>
      <c r="C428" s="186"/>
      <c r="D428" s="186"/>
      <c r="E428" s="187"/>
      <c r="F428" s="186"/>
      <c r="G428" s="186"/>
      <c r="H428" s="30"/>
      <c r="I428" s="184"/>
      <c r="J428" s="186"/>
      <c r="K428" s="186"/>
      <c r="L428" s="186"/>
      <c r="M428" s="187"/>
      <c r="N428" s="30"/>
      <c r="O428" s="30"/>
      <c r="P428" s="184"/>
      <c r="Q428" s="186"/>
      <c r="R428" s="186"/>
      <c r="S428" s="186"/>
      <c r="T428" s="187"/>
    </row>
    <row r="429" spans="1:20" x14ac:dyDescent="0.3">
      <c r="A429" s="180"/>
      <c r="B429" s="189"/>
      <c r="C429" s="190"/>
      <c r="D429" s="190"/>
      <c r="E429" s="190"/>
      <c r="F429" s="190"/>
      <c r="G429" s="190"/>
      <c r="H429" s="42"/>
      <c r="I429" s="180"/>
      <c r="J429" s="190"/>
      <c r="K429" s="190"/>
      <c r="L429" s="190"/>
      <c r="M429" s="190"/>
      <c r="N429" s="42"/>
      <c r="O429" s="42"/>
      <c r="P429" s="180"/>
      <c r="Q429" s="190"/>
      <c r="R429" s="190"/>
      <c r="S429" s="190"/>
      <c r="T429" s="190"/>
    </row>
    <row r="430" spans="1:20" x14ac:dyDescent="0.3">
      <c r="A430" s="180"/>
      <c r="B430" s="181"/>
      <c r="C430" s="182"/>
      <c r="D430" s="182"/>
      <c r="E430" s="182"/>
      <c r="F430" s="182"/>
      <c r="G430" s="182"/>
      <c r="H430" s="30"/>
      <c r="I430" s="180"/>
      <c r="J430" s="182"/>
      <c r="K430" s="182"/>
      <c r="L430" s="182"/>
      <c r="M430" s="182"/>
      <c r="N430" s="30"/>
      <c r="O430" s="30"/>
      <c r="P430" s="180"/>
      <c r="Q430" s="182"/>
      <c r="R430" s="182"/>
      <c r="S430" s="182"/>
      <c r="T430" s="182"/>
    </row>
    <row r="431" spans="1:20" x14ac:dyDescent="0.3">
      <c r="A431" s="184"/>
      <c r="B431" s="185"/>
      <c r="C431" s="186"/>
      <c r="D431" s="186"/>
      <c r="E431" s="187"/>
      <c r="F431" s="186"/>
      <c r="G431" s="186"/>
      <c r="H431" s="30"/>
      <c r="I431" s="184"/>
      <c r="J431" s="186"/>
      <c r="K431" s="186"/>
      <c r="L431" s="186"/>
      <c r="M431" s="187"/>
      <c r="N431" s="30"/>
      <c r="O431" s="30"/>
      <c r="P431" s="184"/>
      <c r="Q431" s="186"/>
      <c r="R431" s="186"/>
      <c r="S431" s="186"/>
      <c r="T431" s="187"/>
    </row>
    <row r="432" spans="1:20" x14ac:dyDescent="0.3">
      <c r="A432" s="184"/>
      <c r="B432" s="185"/>
      <c r="C432" s="186"/>
      <c r="D432" s="186"/>
      <c r="E432" s="187"/>
      <c r="F432" s="186"/>
      <c r="G432" s="186"/>
      <c r="H432" s="30"/>
      <c r="I432" s="184"/>
      <c r="J432" s="186"/>
      <c r="K432" s="186"/>
      <c r="L432" s="186"/>
      <c r="M432" s="187"/>
      <c r="N432" s="30"/>
      <c r="O432" s="30"/>
      <c r="P432" s="184"/>
      <c r="Q432" s="186"/>
      <c r="R432" s="186"/>
      <c r="S432" s="186"/>
      <c r="T432" s="187"/>
    </row>
    <row r="433" spans="1:20" x14ac:dyDescent="0.3">
      <c r="A433" s="184"/>
      <c r="B433" s="185"/>
      <c r="C433" s="186"/>
      <c r="D433" s="186"/>
      <c r="E433" s="187"/>
      <c r="F433" s="186"/>
      <c r="G433" s="186"/>
      <c r="H433" s="30"/>
      <c r="I433" s="184"/>
      <c r="J433" s="186"/>
      <c r="K433" s="186"/>
      <c r="L433" s="186"/>
      <c r="M433" s="187"/>
      <c r="N433" s="30"/>
      <c r="O433" s="30"/>
      <c r="P433" s="184"/>
      <c r="Q433" s="186"/>
      <c r="R433" s="186"/>
      <c r="S433" s="186"/>
      <c r="T433" s="187"/>
    </row>
    <row r="434" spans="1:20" x14ac:dyDescent="0.3">
      <c r="A434" s="180"/>
      <c r="B434" s="189"/>
      <c r="C434" s="190"/>
      <c r="D434" s="190"/>
      <c r="E434" s="190"/>
      <c r="F434" s="190"/>
      <c r="G434" s="190"/>
      <c r="H434" s="42"/>
      <c r="I434" s="180"/>
      <c r="J434" s="190"/>
      <c r="K434" s="190"/>
      <c r="L434" s="190"/>
      <c r="M434" s="190"/>
      <c r="N434" s="42"/>
      <c r="O434" s="42"/>
      <c r="P434" s="180"/>
      <c r="Q434" s="190"/>
      <c r="R434" s="190"/>
      <c r="S434" s="190"/>
      <c r="T434" s="190"/>
    </row>
    <row r="435" spans="1:20" x14ac:dyDescent="0.3">
      <c r="A435" s="180"/>
      <c r="B435" s="181"/>
      <c r="C435" s="182"/>
      <c r="D435" s="182"/>
      <c r="E435" s="182"/>
      <c r="F435" s="182"/>
      <c r="G435" s="182"/>
      <c r="H435" s="30"/>
      <c r="I435" s="180"/>
      <c r="J435" s="182"/>
      <c r="K435" s="182"/>
      <c r="L435" s="182"/>
      <c r="M435" s="182"/>
      <c r="N435" s="30"/>
      <c r="O435" s="30"/>
      <c r="P435" s="180"/>
      <c r="Q435" s="182"/>
      <c r="R435" s="182"/>
      <c r="S435" s="182"/>
      <c r="T435" s="182"/>
    </row>
    <row r="436" spans="1:20" x14ac:dyDescent="0.3">
      <c r="A436" s="184"/>
      <c r="B436" s="185"/>
      <c r="C436" s="186"/>
      <c r="D436" s="186"/>
      <c r="E436" s="187"/>
      <c r="F436" s="186"/>
      <c r="G436" s="186"/>
      <c r="H436" s="30"/>
      <c r="I436" s="184"/>
      <c r="J436" s="186"/>
      <c r="K436" s="186"/>
      <c r="L436" s="186"/>
      <c r="M436" s="187"/>
      <c r="N436" s="30"/>
      <c r="O436" s="30"/>
      <c r="P436" s="184"/>
      <c r="Q436" s="186"/>
      <c r="R436" s="186"/>
      <c r="S436" s="186"/>
      <c r="T436" s="187"/>
    </row>
    <row r="437" spans="1:20" x14ac:dyDescent="0.3">
      <c r="A437" s="184"/>
      <c r="B437" s="185"/>
      <c r="C437" s="186"/>
      <c r="D437" s="186"/>
      <c r="E437" s="186"/>
      <c r="F437" s="186"/>
      <c r="G437" s="187"/>
      <c r="H437" s="30"/>
      <c r="I437" s="184"/>
      <c r="J437" s="186"/>
      <c r="K437" s="186"/>
      <c r="L437" s="186"/>
      <c r="M437" s="187"/>
      <c r="N437" s="30"/>
      <c r="O437" s="30"/>
      <c r="P437" s="184"/>
      <c r="Q437" s="186"/>
      <c r="R437" s="186"/>
      <c r="S437" s="186"/>
      <c r="T437" s="187"/>
    </row>
    <row r="438" spans="1:20" x14ac:dyDescent="0.3">
      <c r="A438" s="184"/>
      <c r="B438" s="185"/>
      <c r="C438" s="186"/>
      <c r="D438" s="186"/>
      <c r="E438" s="186"/>
      <c r="F438" s="186"/>
      <c r="G438" s="187"/>
      <c r="H438" s="30"/>
      <c r="I438" s="184"/>
      <c r="J438" s="186"/>
      <c r="K438" s="186"/>
      <c r="L438" s="186"/>
      <c r="M438" s="187"/>
      <c r="N438" s="30"/>
      <c r="O438" s="30"/>
      <c r="P438" s="184"/>
      <c r="Q438" s="186"/>
      <c r="R438" s="186"/>
      <c r="S438" s="186"/>
      <c r="T438" s="187"/>
    </row>
    <row r="439" spans="1:20" x14ac:dyDescent="0.3">
      <c r="A439" s="184"/>
      <c r="B439" s="185"/>
      <c r="C439" s="186"/>
      <c r="D439" s="186"/>
      <c r="E439" s="187"/>
      <c r="F439" s="186"/>
      <c r="G439" s="186"/>
      <c r="H439" s="30"/>
      <c r="I439" s="184"/>
      <c r="J439" s="186"/>
      <c r="K439" s="186"/>
      <c r="L439" s="186"/>
      <c r="M439" s="187"/>
      <c r="N439" s="30"/>
      <c r="O439" s="30"/>
      <c r="P439" s="184"/>
      <c r="Q439" s="186"/>
      <c r="R439" s="186"/>
      <c r="S439" s="186"/>
      <c r="T439" s="187"/>
    </row>
    <row r="440" spans="1:20" x14ac:dyDescent="0.3">
      <c r="A440" s="180"/>
      <c r="B440" s="189"/>
      <c r="C440" s="190"/>
      <c r="D440" s="190"/>
      <c r="E440" s="190"/>
      <c r="F440" s="190"/>
      <c r="G440" s="190"/>
      <c r="H440" s="42"/>
      <c r="I440" s="180"/>
      <c r="J440" s="190"/>
      <c r="K440" s="190"/>
      <c r="L440" s="190"/>
      <c r="M440" s="190"/>
      <c r="N440" s="42"/>
      <c r="O440" s="42"/>
      <c r="P440" s="180"/>
      <c r="Q440" s="190"/>
      <c r="R440" s="190"/>
      <c r="S440" s="190"/>
      <c r="T440" s="190"/>
    </row>
    <row r="441" spans="1:20" x14ac:dyDescent="0.3">
      <c r="A441" s="180"/>
      <c r="B441" s="181"/>
      <c r="C441" s="182"/>
      <c r="D441" s="182"/>
      <c r="E441" s="182"/>
      <c r="F441" s="182"/>
      <c r="G441" s="182"/>
      <c r="H441" s="30"/>
      <c r="I441" s="180"/>
      <c r="J441" s="182"/>
      <c r="K441" s="182"/>
      <c r="L441" s="182"/>
      <c r="M441" s="182"/>
      <c r="N441" s="30"/>
      <c r="O441" s="30"/>
      <c r="P441" s="180"/>
      <c r="Q441" s="182"/>
      <c r="R441" s="182"/>
      <c r="S441" s="182"/>
      <c r="T441" s="182"/>
    </row>
    <row r="442" spans="1:20" x14ac:dyDescent="0.3">
      <c r="A442" s="184"/>
      <c r="B442" s="185"/>
      <c r="C442" s="186"/>
      <c r="D442" s="186"/>
      <c r="E442" s="187"/>
      <c r="F442" s="186"/>
      <c r="G442" s="186"/>
      <c r="H442" s="30"/>
      <c r="I442" s="184"/>
      <c r="J442" s="186"/>
      <c r="K442" s="186"/>
      <c r="L442" s="186"/>
      <c r="M442" s="187"/>
      <c r="N442" s="30"/>
      <c r="O442" s="30"/>
      <c r="P442" s="184"/>
      <c r="Q442" s="186"/>
      <c r="R442" s="186"/>
      <c r="S442" s="186"/>
      <c r="T442" s="187"/>
    </row>
    <row r="443" spans="1:20" x14ac:dyDescent="0.3">
      <c r="A443" s="184"/>
      <c r="B443" s="185"/>
      <c r="C443" s="186"/>
      <c r="D443" s="186"/>
      <c r="E443" s="187"/>
      <c r="F443" s="186"/>
      <c r="G443" s="186"/>
      <c r="H443" s="30"/>
      <c r="I443" s="184"/>
      <c r="J443" s="186"/>
      <c r="K443" s="186"/>
      <c r="L443" s="186"/>
      <c r="M443" s="187"/>
      <c r="N443" s="30"/>
      <c r="O443" s="30"/>
      <c r="P443" s="184"/>
      <c r="Q443" s="186"/>
      <c r="R443" s="186"/>
      <c r="S443" s="186"/>
      <c r="T443" s="187"/>
    </row>
    <row r="444" spans="1:20" x14ac:dyDescent="0.3">
      <c r="A444" s="184"/>
      <c r="B444" s="185"/>
      <c r="C444" s="186"/>
      <c r="D444" s="186"/>
      <c r="E444" s="187"/>
      <c r="F444" s="186"/>
      <c r="G444" s="186"/>
      <c r="H444" s="30"/>
      <c r="I444" s="184"/>
      <c r="J444" s="186"/>
      <c r="K444" s="186"/>
      <c r="L444" s="186"/>
      <c r="M444" s="187"/>
      <c r="N444" s="30"/>
      <c r="O444" s="30"/>
      <c r="P444" s="184"/>
      <c r="Q444" s="186"/>
      <c r="R444" s="186"/>
      <c r="S444" s="186"/>
      <c r="T444" s="187"/>
    </row>
    <row r="445" spans="1:20" x14ac:dyDescent="0.3">
      <c r="A445" s="184"/>
      <c r="B445" s="185"/>
      <c r="C445" s="186"/>
      <c r="D445" s="186"/>
      <c r="E445" s="187"/>
      <c r="F445" s="186"/>
      <c r="G445" s="186"/>
      <c r="H445" s="30"/>
      <c r="I445" s="184"/>
      <c r="J445" s="186"/>
      <c r="K445" s="186"/>
      <c r="L445" s="186"/>
      <c r="M445" s="187"/>
      <c r="N445" s="30"/>
      <c r="O445" s="30"/>
      <c r="P445" s="184"/>
      <c r="Q445" s="186"/>
      <c r="R445" s="186"/>
      <c r="S445" s="186"/>
      <c r="T445" s="187"/>
    </row>
    <row r="446" spans="1:20" x14ac:dyDescent="0.3">
      <c r="A446" s="180"/>
      <c r="B446" s="189"/>
      <c r="C446" s="190"/>
      <c r="D446" s="190"/>
      <c r="E446" s="190"/>
      <c r="F446" s="190"/>
      <c r="G446" s="190"/>
      <c r="H446" s="42"/>
      <c r="I446" s="180"/>
      <c r="J446" s="190"/>
      <c r="K446" s="190"/>
      <c r="L446" s="190"/>
      <c r="M446" s="190"/>
      <c r="N446" s="42"/>
      <c r="O446" s="42"/>
      <c r="P446" s="180"/>
      <c r="Q446" s="190"/>
      <c r="R446" s="190"/>
      <c r="S446" s="190"/>
      <c r="T446" s="190"/>
    </row>
    <row r="447" spans="1:20" x14ac:dyDescent="0.3">
      <c r="A447" s="180"/>
      <c r="B447" s="181"/>
      <c r="C447" s="182"/>
      <c r="D447" s="182"/>
      <c r="E447" s="182"/>
      <c r="F447" s="182"/>
      <c r="G447" s="182"/>
      <c r="H447" s="30"/>
      <c r="I447" s="180"/>
      <c r="J447" s="182"/>
      <c r="K447" s="182"/>
      <c r="L447" s="182"/>
      <c r="M447" s="182"/>
      <c r="N447" s="30"/>
      <c r="O447" s="30"/>
      <c r="P447" s="180"/>
      <c r="Q447" s="182"/>
      <c r="R447" s="182"/>
      <c r="S447" s="182"/>
      <c r="T447" s="182"/>
    </row>
    <row r="448" spans="1:20" x14ac:dyDescent="0.3">
      <c r="A448" s="184"/>
      <c r="B448" s="185"/>
      <c r="C448" s="186"/>
      <c r="D448" s="186"/>
      <c r="E448" s="186"/>
      <c r="F448" s="186"/>
      <c r="G448" s="186"/>
      <c r="H448" s="30"/>
      <c r="I448" s="184"/>
      <c r="J448" s="186"/>
      <c r="K448" s="186"/>
      <c r="L448" s="186"/>
      <c r="M448" s="186"/>
      <c r="N448" s="30"/>
      <c r="O448" s="30"/>
      <c r="P448" s="184"/>
      <c r="Q448" s="186"/>
      <c r="R448" s="186"/>
      <c r="S448" s="186"/>
      <c r="T448" s="186"/>
    </row>
    <row r="449" spans="1:20" x14ac:dyDescent="0.3">
      <c r="A449" s="184"/>
      <c r="B449" s="185"/>
      <c r="C449" s="186"/>
      <c r="D449" s="186"/>
      <c r="E449" s="186"/>
      <c r="F449" s="186"/>
      <c r="G449" s="186"/>
      <c r="H449" s="30"/>
      <c r="I449" s="184"/>
      <c r="J449" s="186"/>
      <c r="K449" s="186"/>
      <c r="L449" s="186"/>
      <c r="M449" s="186"/>
      <c r="N449" s="30"/>
      <c r="O449" s="30"/>
      <c r="P449" s="184"/>
      <c r="Q449" s="186"/>
      <c r="R449" s="186"/>
      <c r="S449" s="186"/>
      <c r="T449" s="186"/>
    </row>
    <row r="450" spans="1:20" x14ac:dyDescent="0.3">
      <c r="A450" s="184"/>
      <c r="B450" s="185"/>
      <c r="C450" s="186"/>
      <c r="D450" s="186"/>
      <c r="E450" s="187"/>
      <c r="F450" s="186"/>
      <c r="G450" s="186"/>
      <c r="H450" s="30"/>
      <c r="I450" s="184"/>
      <c r="J450" s="186"/>
      <c r="K450" s="186"/>
      <c r="L450" s="186"/>
      <c r="M450" s="187"/>
      <c r="N450" s="30"/>
      <c r="O450" s="30"/>
      <c r="P450" s="184"/>
      <c r="Q450" s="186"/>
      <c r="R450" s="186"/>
      <c r="S450" s="186"/>
      <c r="T450" s="187"/>
    </row>
    <row r="451" spans="1:20" x14ac:dyDescent="0.3">
      <c r="A451" s="180"/>
      <c r="B451" s="189"/>
      <c r="C451" s="190"/>
      <c r="D451" s="190"/>
      <c r="E451" s="190"/>
      <c r="F451" s="190"/>
      <c r="G451" s="190"/>
      <c r="H451" s="42"/>
      <c r="I451" s="180"/>
      <c r="J451" s="190"/>
      <c r="K451" s="190"/>
      <c r="L451" s="190"/>
      <c r="M451" s="190"/>
      <c r="N451" s="42"/>
      <c r="O451" s="42"/>
      <c r="P451" s="180"/>
      <c r="Q451" s="190"/>
      <c r="R451" s="190"/>
      <c r="S451" s="190"/>
      <c r="T451" s="190"/>
    </row>
    <row r="452" spans="1:20" x14ac:dyDescent="0.3">
      <c r="A452" s="180"/>
      <c r="B452" s="181"/>
      <c r="C452" s="182"/>
      <c r="D452" s="182"/>
      <c r="E452" s="182"/>
      <c r="F452" s="182"/>
      <c r="G452" s="182"/>
      <c r="H452" s="30"/>
      <c r="I452" s="180"/>
      <c r="J452" s="182"/>
      <c r="K452" s="182"/>
      <c r="L452" s="182"/>
      <c r="M452" s="182"/>
      <c r="N452" s="30"/>
      <c r="O452" s="30"/>
      <c r="P452" s="180"/>
      <c r="Q452" s="182"/>
      <c r="R452" s="182"/>
      <c r="S452" s="182"/>
      <c r="T452" s="182"/>
    </row>
    <row r="453" spans="1:20" x14ac:dyDescent="0.3">
      <c r="A453" s="184"/>
      <c r="B453" s="185"/>
      <c r="C453" s="186"/>
      <c r="D453" s="186"/>
      <c r="E453" s="186"/>
      <c r="F453" s="186"/>
      <c r="G453" s="186"/>
      <c r="H453" s="30"/>
      <c r="I453" s="184"/>
      <c r="J453" s="186"/>
      <c r="K453" s="186"/>
      <c r="L453" s="186"/>
      <c r="M453" s="186"/>
      <c r="N453" s="30"/>
      <c r="O453" s="30"/>
      <c r="P453" s="184"/>
      <c r="Q453" s="186"/>
      <c r="R453" s="186"/>
      <c r="S453" s="186"/>
      <c r="T453" s="186"/>
    </row>
    <row r="454" spans="1:20" x14ac:dyDescent="0.3">
      <c r="A454" s="184"/>
      <c r="B454" s="185"/>
      <c r="C454" s="186"/>
      <c r="D454" s="186"/>
      <c r="E454" s="186"/>
      <c r="F454" s="186"/>
      <c r="G454" s="186"/>
      <c r="H454" s="30"/>
      <c r="I454" s="184"/>
      <c r="J454" s="186"/>
      <c r="K454" s="186"/>
      <c r="L454" s="186"/>
      <c r="M454" s="186"/>
      <c r="N454" s="30"/>
      <c r="O454" s="30"/>
      <c r="P454" s="184"/>
      <c r="Q454" s="186"/>
      <c r="R454" s="186"/>
      <c r="S454" s="186"/>
      <c r="T454" s="186"/>
    </row>
    <row r="455" spans="1:20" x14ac:dyDescent="0.3">
      <c r="A455" s="180"/>
      <c r="B455" s="189"/>
      <c r="C455" s="190"/>
      <c r="D455" s="190"/>
      <c r="E455" s="190"/>
      <c r="F455" s="190"/>
      <c r="G455" s="190"/>
      <c r="H455" s="42"/>
      <c r="I455" s="180"/>
      <c r="J455" s="190"/>
      <c r="K455" s="190"/>
      <c r="L455" s="190"/>
      <c r="M455" s="190"/>
      <c r="N455" s="42"/>
      <c r="O455" s="42"/>
      <c r="P455" s="180"/>
      <c r="Q455" s="190"/>
      <c r="R455" s="190"/>
      <c r="S455" s="190"/>
      <c r="T455" s="190"/>
    </row>
    <row r="456" spans="1:20" x14ac:dyDescent="0.3">
      <c r="A456" s="180"/>
      <c r="B456" s="195"/>
      <c r="C456" s="196"/>
      <c r="D456" s="196"/>
      <c r="E456" s="196"/>
      <c r="F456" s="196"/>
      <c r="G456" s="196"/>
      <c r="H456" s="42"/>
      <c r="I456" s="180"/>
      <c r="J456" s="196"/>
      <c r="K456" s="196"/>
      <c r="L456" s="196"/>
      <c r="M456" s="196"/>
      <c r="N456" s="42"/>
      <c r="O456" s="42"/>
      <c r="P456" s="180"/>
      <c r="Q456" s="196"/>
      <c r="R456" s="196"/>
      <c r="S456" s="196"/>
      <c r="T456" s="196"/>
    </row>
    <row r="457" spans="1:20" x14ac:dyDescent="0.3">
      <c r="A457" s="1"/>
      <c r="B457" s="94"/>
      <c r="C457" s="13"/>
      <c r="D457" s="13"/>
      <c r="E457" s="13"/>
      <c r="F457" s="13"/>
      <c r="G457" s="13"/>
      <c r="H457" s="42"/>
      <c r="I457" s="42"/>
      <c r="J457" s="157"/>
      <c r="K457" s="42"/>
      <c r="L457" s="42"/>
      <c r="M457" s="42"/>
      <c r="N457" s="42"/>
      <c r="O457" s="42"/>
      <c r="P457" s="42"/>
      <c r="Q457" s="157"/>
      <c r="R457" s="42"/>
      <c r="S457" s="13"/>
      <c r="T457" s="13"/>
    </row>
    <row r="458" spans="1:20" x14ac:dyDescent="0.3">
      <c r="A458" s="1"/>
      <c r="B458" s="41"/>
      <c r="C458" s="42"/>
      <c r="D458" s="42"/>
      <c r="E458" s="42"/>
      <c r="F458" s="42"/>
      <c r="G458" s="42"/>
      <c r="H458" s="42"/>
      <c r="I458" s="13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x14ac:dyDescent="0.3">
      <c r="A459" s="1"/>
      <c r="B459" s="1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</row>
    <row r="460" spans="1:20" x14ac:dyDescent="0.3">
      <c r="A460" s="1"/>
      <c r="B460" s="1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</row>
    <row r="461" spans="1:20" x14ac:dyDescent="0.3">
      <c r="A461" s="13"/>
      <c r="B461" s="1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</row>
    <row r="462" spans="1:20" x14ac:dyDescent="0.3">
      <c r="A462" s="13"/>
      <c r="B462" s="1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</row>
    <row r="463" spans="1:20" x14ac:dyDescent="0.3">
      <c r="A463" s="13"/>
      <c r="B463" s="1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</row>
    <row r="464" spans="1:20" x14ac:dyDescent="0.3">
      <c r="A464" s="13"/>
      <c r="B464" s="1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</row>
    <row r="465" spans="1:20" x14ac:dyDescent="0.3">
      <c r="A465" s="13"/>
      <c r="B465" s="1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</row>
    <row r="466" spans="1:20" x14ac:dyDescent="0.3">
      <c r="A466" s="13"/>
      <c r="B466" s="1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</row>
    <row r="467" spans="1:20" x14ac:dyDescent="0.3">
      <c r="A467" s="13"/>
      <c r="B467" s="1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</row>
    <row r="468" spans="1:20" x14ac:dyDescent="0.3">
      <c r="A468" s="13"/>
      <c r="B468" s="1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</row>
    <row r="469" spans="1:20" x14ac:dyDescent="0.3">
      <c r="A469" s="13"/>
      <c r="B469" s="1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</row>
    <row r="470" spans="1:20" x14ac:dyDescent="0.3">
      <c r="A470" s="13"/>
      <c r="B470" s="1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</row>
    <row r="471" spans="1:20" x14ac:dyDescent="0.3">
      <c r="A471" s="13"/>
      <c r="B471" s="1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</row>
    <row r="472" spans="1:20" x14ac:dyDescent="0.3">
      <c r="A472" s="13"/>
      <c r="B472" s="1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</row>
    <row r="473" spans="1:20" x14ac:dyDescent="0.3">
      <c r="A473" s="13"/>
      <c r="B473" s="1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</row>
    <row r="474" spans="1:20" x14ac:dyDescent="0.3">
      <c r="A474" s="13"/>
      <c r="B474" s="1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</row>
    <row r="475" spans="1:20" x14ac:dyDescent="0.3">
      <c r="A475" s="13"/>
      <c r="B475" s="1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</row>
    <row r="476" spans="1:20" x14ac:dyDescent="0.3">
      <c r="A476" s="13"/>
      <c r="B476" s="1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</row>
    <row r="477" spans="1:20" x14ac:dyDescent="0.3">
      <c r="A477" s="13"/>
      <c r="B477" s="1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</row>
    <row r="478" spans="1:20" x14ac:dyDescent="0.3">
      <c r="A478" s="13"/>
      <c r="B478" s="1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</row>
    <row r="479" spans="1:20" x14ac:dyDescent="0.3">
      <c r="A479" s="13"/>
      <c r="B479" s="1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</row>
    <row r="480" spans="1:20" x14ac:dyDescent="0.3">
      <c r="A480" s="13"/>
      <c r="B480" s="1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</row>
    <row r="481" spans="1:20" x14ac:dyDescent="0.3">
      <c r="A481" s="13"/>
      <c r="B481" s="1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</row>
    <row r="482" spans="1:20" x14ac:dyDescent="0.3">
      <c r="A482" s="13"/>
      <c r="B482" s="1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</row>
    <row r="483" spans="1:20" x14ac:dyDescent="0.3">
      <c r="A483" s="13"/>
      <c r="B483" s="1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</row>
    <row r="484" spans="1:20" x14ac:dyDescent="0.3">
      <c r="A484" s="13"/>
      <c r="B484" s="1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</row>
    <row r="485" spans="1:20" x14ac:dyDescent="0.3">
      <c r="A485" s="13"/>
      <c r="B485" s="1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</row>
    <row r="486" spans="1:20" x14ac:dyDescent="0.3">
      <c r="A486" s="13"/>
      <c r="B486" s="1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</row>
    <row r="487" spans="1:20" x14ac:dyDescent="0.3">
      <c r="A487" s="13"/>
      <c r="B487" s="1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</row>
    <row r="488" spans="1:20" x14ac:dyDescent="0.3">
      <c r="A488" s="13"/>
      <c r="B488" s="1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</row>
    <row r="489" spans="1:20" x14ac:dyDescent="0.3">
      <c r="A489" s="13"/>
      <c r="B489" s="1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</row>
    <row r="490" spans="1:20" x14ac:dyDescent="0.3">
      <c r="A490" s="13"/>
      <c r="B490" s="1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</row>
    <row r="491" spans="1:20" x14ac:dyDescent="0.3">
      <c r="A491" s="13"/>
      <c r="B491" s="1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</row>
    <row r="492" spans="1:20" x14ac:dyDescent="0.3">
      <c r="A492" s="13"/>
      <c r="B492" s="1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</row>
    <row r="493" spans="1:20" x14ac:dyDescent="0.3">
      <c r="A493" s="13"/>
      <c r="B493" s="1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</row>
    <row r="494" spans="1:20" x14ac:dyDescent="0.3">
      <c r="A494" s="13"/>
      <c r="B494" s="1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</row>
    <row r="495" spans="1:20" x14ac:dyDescent="0.3">
      <c r="A495" s="13"/>
      <c r="B495" s="1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</row>
    <row r="496" spans="1:20" x14ac:dyDescent="0.3">
      <c r="A496" s="13"/>
      <c r="B496" s="1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</row>
    <row r="497" spans="1:20" x14ac:dyDescent="0.3">
      <c r="A497" s="13"/>
      <c r="B497" s="1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</row>
    <row r="498" spans="1:20" x14ac:dyDescent="0.3">
      <c r="A498" s="13"/>
      <c r="B498" s="1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</row>
    <row r="499" spans="1:20" x14ac:dyDescent="0.3">
      <c r="A499" s="13"/>
      <c r="B499" s="1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</row>
    <row r="500" spans="1:20" x14ac:dyDescent="0.3">
      <c r="A500" s="13"/>
      <c r="B500" s="1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</row>
    <row r="501" spans="1:20" x14ac:dyDescent="0.3">
      <c r="A501" s="13"/>
      <c r="B501" s="1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</row>
    <row r="502" spans="1:20" x14ac:dyDescent="0.3">
      <c r="A502" s="13"/>
      <c r="B502" s="1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</row>
    <row r="503" spans="1:20" x14ac:dyDescent="0.3">
      <c r="A503" s="13"/>
      <c r="B503" s="1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</row>
    <row r="504" spans="1:20" x14ac:dyDescent="0.3">
      <c r="A504" s="13"/>
      <c r="B504" s="1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</row>
    <row r="505" spans="1:20" x14ac:dyDescent="0.3">
      <c r="A505" s="13"/>
      <c r="B505" s="1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</row>
    <row r="506" spans="1:20" x14ac:dyDescent="0.3">
      <c r="A506" s="13"/>
      <c r="B506" s="1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</row>
    <row r="507" spans="1:20" x14ac:dyDescent="0.3">
      <c r="A507" s="13"/>
      <c r="B507" s="1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</row>
    <row r="508" spans="1:20" x14ac:dyDescent="0.3">
      <c r="A508" s="13"/>
      <c r="B508" s="1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</row>
    <row r="509" spans="1:20" x14ac:dyDescent="0.3">
      <c r="A509" s="13"/>
      <c r="B509" s="1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</row>
    <row r="510" spans="1:20" x14ac:dyDescent="0.3">
      <c r="A510" s="13"/>
      <c r="B510" s="1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</row>
    <row r="511" spans="1:20" x14ac:dyDescent="0.3">
      <c r="A511" s="13"/>
      <c r="B511" s="1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</row>
    <row r="512" spans="1:20" x14ac:dyDescent="0.3">
      <c r="A512" s="13"/>
      <c r="B512" s="1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</row>
    <row r="513" spans="1:20" x14ac:dyDescent="0.3">
      <c r="A513" s="13"/>
      <c r="B513" s="1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</row>
    <row r="514" spans="1:20" x14ac:dyDescent="0.3">
      <c r="A514" s="13"/>
      <c r="B514" s="1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</row>
    <row r="515" spans="1:20" x14ac:dyDescent="0.3">
      <c r="A515" s="13"/>
      <c r="B515" s="1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</row>
    <row r="516" spans="1:20" x14ac:dyDescent="0.3">
      <c r="A516" s="13"/>
      <c r="B516" s="1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</row>
    <row r="517" spans="1:20" x14ac:dyDescent="0.3">
      <c r="A517" s="13"/>
      <c r="B517" s="1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</row>
    <row r="518" spans="1:20" x14ac:dyDescent="0.3">
      <c r="A518" s="13"/>
      <c r="B518" s="1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</row>
    <row r="519" spans="1:20" x14ac:dyDescent="0.3">
      <c r="A519" s="13"/>
      <c r="B519" s="1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</row>
    <row r="520" spans="1:20" x14ac:dyDescent="0.3">
      <c r="A520" s="13"/>
      <c r="B520" s="1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</row>
    <row r="521" spans="1:20" x14ac:dyDescent="0.3">
      <c r="A521" s="13"/>
      <c r="B521" s="1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</row>
    <row r="522" spans="1:20" x14ac:dyDescent="0.3">
      <c r="A522" s="13"/>
      <c r="B522" s="1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</row>
    <row r="523" spans="1:20" x14ac:dyDescent="0.3">
      <c r="A523" s="13"/>
      <c r="B523" s="1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</row>
    <row r="524" spans="1:20" x14ac:dyDescent="0.3">
      <c r="A524" s="13"/>
      <c r="B524" s="1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</row>
    <row r="525" spans="1:20" x14ac:dyDescent="0.3">
      <c r="A525" s="13"/>
      <c r="B525" s="1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</row>
    <row r="526" spans="1:20" x14ac:dyDescent="0.3">
      <c r="A526" s="13"/>
      <c r="B526" s="1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</row>
    <row r="527" spans="1:20" x14ac:dyDescent="0.3">
      <c r="A527" s="13"/>
      <c r="B527" s="1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</row>
    <row r="528" spans="1:20" x14ac:dyDescent="0.3">
      <c r="A528" s="13"/>
      <c r="B528" s="1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</row>
    <row r="529" spans="1:20" x14ac:dyDescent="0.3">
      <c r="A529" s="13"/>
      <c r="B529" s="1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</row>
    <row r="530" spans="1:20" x14ac:dyDescent="0.3">
      <c r="A530" s="13"/>
      <c r="B530" s="1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</row>
    <row r="531" spans="1:20" x14ac:dyDescent="0.3">
      <c r="A531" s="13"/>
      <c r="B531" s="1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</row>
    <row r="532" spans="1:20" x14ac:dyDescent="0.3">
      <c r="A532" s="13"/>
      <c r="B532" s="1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</row>
    <row r="533" spans="1:20" x14ac:dyDescent="0.3">
      <c r="A533" s="13"/>
      <c r="B533" s="1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</row>
    <row r="534" spans="1:20" x14ac:dyDescent="0.3">
      <c r="A534" s="97"/>
      <c r="B534" s="1"/>
      <c r="C534" s="13"/>
      <c r="D534" s="13"/>
      <c r="E534" s="13"/>
      <c r="F534" s="13"/>
      <c r="G534" s="99"/>
      <c r="H534" s="42"/>
      <c r="I534" s="97"/>
      <c r="J534" s="98"/>
      <c r="K534" s="13"/>
      <c r="L534" s="13"/>
      <c r="M534" s="99"/>
      <c r="N534" s="42"/>
      <c r="O534" s="42"/>
      <c r="P534" s="97"/>
      <c r="Q534" s="98"/>
      <c r="R534" s="13"/>
      <c r="S534" s="13"/>
      <c r="T534" s="13"/>
    </row>
    <row r="535" spans="1:20" x14ac:dyDescent="0.3">
      <c r="A535" s="13"/>
      <c r="B535" s="1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</row>
    <row r="536" spans="1:20" x14ac:dyDescent="0.3">
      <c r="A536" s="13"/>
      <c r="B536" s="1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</row>
    <row r="537" spans="1:20" x14ac:dyDescent="0.3">
      <c r="A537" s="13"/>
      <c r="B537" s="1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</row>
    <row r="538" spans="1:20" x14ac:dyDescent="0.3">
      <c r="A538" s="13"/>
      <c r="B538" s="1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</row>
    <row r="539" spans="1:20" x14ac:dyDescent="0.3">
      <c r="A539" s="159"/>
      <c r="B539" s="158"/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/>
      <c r="R539" s="159"/>
      <c r="S539" s="159"/>
      <c r="T539" s="159"/>
    </row>
    <row r="540" spans="1:20" x14ac:dyDescent="0.3">
      <c r="A540" s="13"/>
      <c r="B540" s="1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</row>
    <row r="541" spans="1:20" x14ac:dyDescent="0.3">
      <c r="A541" s="13"/>
      <c r="B541" s="1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</row>
    <row r="542" spans="1:20" x14ac:dyDescent="0.3">
      <c r="A542" s="159"/>
      <c r="B542" s="158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59"/>
      <c r="S542" s="159"/>
      <c r="T542" s="159"/>
    </row>
    <row r="543" spans="1:20" x14ac:dyDescent="0.3">
      <c r="A543" s="13"/>
      <c r="B543" s="1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</row>
    <row r="544" spans="1:20" x14ac:dyDescent="0.3">
      <c r="A544" s="13"/>
      <c r="B544" s="1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</row>
    <row r="545" spans="1:20" x14ac:dyDescent="0.3">
      <c r="A545" s="13"/>
      <c r="B545" s="1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</row>
    <row r="546" spans="1:20" x14ac:dyDescent="0.3">
      <c r="A546" s="13"/>
      <c r="B546" s="1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</row>
    <row r="547" spans="1:20" x14ac:dyDescent="0.3">
      <c r="A547" s="159"/>
      <c r="B547" s="158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</row>
    <row r="548" spans="1:20" x14ac:dyDescent="0.3">
      <c r="A548" s="13"/>
      <c r="B548" s="1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</row>
    <row r="549" spans="1:20" x14ac:dyDescent="0.3">
      <c r="A549" s="13"/>
      <c r="B549" s="1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</row>
    <row r="550" spans="1:20" x14ac:dyDescent="0.3">
      <c r="A550" s="13"/>
      <c r="B550" s="1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</row>
    <row r="551" spans="1:20" x14ac:dyDescent="0.3">
      <c r="A551" s="13"/>
      <c r="B551" s="1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</row>
    <row r="552" spans="1:20" x14ac:dyDescent="0.3">
      <c r="A552" s="159"/>
      <c r="B552" s="158"/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</row>
    <row r="553" spans="1:20" x14ac:dyDescent="0.3">
      <c r="A553" s="13"/>
      <c r="B553" s="1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</row>
    <row r="554" spans="1:20" x14ac:dyDescent="0.3">
      <c r="A554" s="13"/>
      <c r="B554" s="1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</row>
    <row r="555" spans="1:20" x14ac:dyDescent="0.3">
      <c r="A555" s="13"/>
      <c r="B555" s="1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</row>
    <row r="556" spans="1:20" x14ac:dyDescent="0.3">
      <c r="A556" s="13"/>
      <c r="B556" s="1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</row>
    <row r="557" spans="1:20" x14ac:dyDescent="0.3">
      <c r="A557" s="13"/>
      <c r="B557" s="1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</row>
    <row r="558" spans="1:20" x14ac:dyDescent="0.3">
      <c r="A558" s="159"/>
      <c r="B558" s="158"/>
      <c r="C558" s="159"/>
      <c r="D558" s="159"/>
      <c r="E558" s="159"/>
      <c r="F558" s="159"/>
      <c r="G558" s="159"/>
      <c r="H558" s="159"/>
      <c r="I558" s="159"/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  <c r="T558" s="159"/>
    </row>
    <row r="559" spans="1:20" x14ac:dyDescent="0.3">
      <c r="A559" s="13"/>
      <c r="B559" s="1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</row>
    <row r="560" spans="1:20" x14ac:dyDescent="0.3">
      <c r="A560" s="13"/>
      <c r="B560" s="1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</row>
    <row r="561" spans="1:20" x14ac:dyDescent="0.3">
      <c r="A561" s="13"/>
      <c r="B561" s="1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</row>
    <row r="562" spans="1:20" x14ac:dyDescent="0.3">
      <c r="A562" s="13"/>
      <c r="B562" s="1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</row>
    <row r="563" spans="1:20" x14ac:dyDescent="0.3">
      <c r="A563" s="159"/>
      <c r="B563" s="158"/>
      <c r="C563" s="159"/>
      <c r="D563" s="159"/>
      <c r="E563" s="159"/>
      <c r="F563" s="159"/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  <c r="T563" s="159"/>
    </row>
    <row r="564" spans="1:20" x14ac:dyDescent="0.3">
      <c r="A564" s="13"/>
      <c r="B564" s="1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</row>
    <row r="565" spans="1:20" x14ac:dyDescent="0.3">
      <c r="A565" s="13"/>
      <c r="B565" s="1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</row>
    <row r="566" spans="1:20" x14ac:dyDescent="0.3">
      <c r="A566" s="13"/>
      <c r="B566" s="1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</row>
    <row r="567" spans="1:20" x14ac:dyDescent="0.3">
      <c r="A567" s="13"/>
      <c r="B567" s="1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</row>
    <row r="568" spans="1:20" x14ac:dyDescent="0.3">
      <c r="A568" s="13"/>
      <c r="B568" s="1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</row>
    <row r="569" spans="1:20" x14ac:dyDescent="0.3">
      <c r="A569" s="159"/>
      <c r="B569" s="158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59"/>
      <c r="S569" s="159"/>
      <c r="T569" s="159"/>
    </row>
    <row r="570" spans="1:20" x14ac:dyDescent="0.3">
      <c r="A570" s="13"/>
      <c r="B570" s="1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</row>
    <row r="571" spans="1:20" x14ac:dyDescent="0.3">
      <c r="A571" s="13"/>
      <c r="B571" s="1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</row>
    <row r="572" spans="1:20" x14ac:dyDescent="0.3">
      <c r="A572" s="13"/>
      <c r="B572" s="1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</row>
    <row r="573" spans="1:20" x14ac:dyDescent="0.3">
      <c r="A573" s="13"/>
      <c r="B573" s="1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</row>
    <row r="574" spans="1:20" x14ac:dyDescent="0.3">
      <c r="A574" s="13"/>
      <c r="B574" s="1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</row>
    <row r="575" spans="1:20" x14ac:dyDescent="0.3">
      <c r="A575" s="13"/>
      <c r="B575" s="1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</row>
    <row r="576" spans="1:20" x14ac:dyDescent="0.3">
      <c r="A576" s="13"/>
      <c r="B576" s="1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</row>
    <row r="577" spans="1:20" x14ac:dyDescent="0.3">
      <c r="A577" s="159"/>
      <c r="B577" s="158"/>
      <c r="C577" s="159"/>
      <c r="D577" s="159"/>
      <c r="E577" s="159"/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  <c r="T577" s="159"/>
    </row>
    <row r="578" spans="1:20" x14ac:dyDescent="0.3">
      <c r="A578" s="13"/>
      <c r="B578" s="1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</row>
    <row r="579" spans="1:20" x14ac:dyDescent="0.3">
      <c r="A579" s="13"/>
      <c r="B579" s="1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</row>
    <row r="580" spans="1:20" x14ac:dyDescent="0.3">
      <c r="A580" s="13"/>
      <c r="B580" s="1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</row>
    <row r="581" spans="1:20" x14ac:dyDescent="0.3">
      <c r="A581" s="13"/>
      <c r="B581" s="1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</row>
    <row r="582" spans="1:20" x14ac:dyDescent="0.3">
      <c r="A582" s="13"/>
      <c r="B582" s="1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</row>
    <row r="583" spans="1:20" x14ac:dyDescent="0.3">
      <c r="A583" s="13"/>
      <c r="B583" s="1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</row>
    <row r="584" spans="1:20" x14ac:dyDescent="0.3">
      <c r="A584" s="159"/>
      <c r="B584" s="158"/>
      <c r="C584" s="159"/>
      <c r="D584" s="159"/>
      <c r="E584" s="159"/>
      <c r="F584" s="159"/>
      <c r="G584" s="159"/>
      <c r="H584" s="159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  <c r="T584" s="159"/>
    </row>
    <row r="585" spans="1:20" x14ac:dyDescent="0.3">
      <c r="A585" s="13"/>
      <c r="B585" s="1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</row>
    <row r="586" spans="1:20" x14ac:dyDescent="0.3">
      <c r="A586" s="13"/>
      <c r="B586" s="1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</row>
    <row r="587" spans="1:20" x14ac:dyDescent="0.3">
      <c r="A587" s="13"/>
      <c r="B587" s="1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</row>
    <row r="588" spans="1:20" x14ac:dyDescent="0.3">
      <c r="A588" s="13"/>
      <c r="B588" s="1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</row>
    <row r="589" spans="1:20" x14ac:dyDescent="0.3">
      <c r="A589" s="159"/>
      <c r="B589" s="158"/>
      <c r="C589" s="159"/>
      <c r="D589" s="159"/>
      <c r="E589" s="159"/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  <c r="T589" s="159"/>
    </row>
    <row r="590" spans="1:20" x14ac:dyDescent="0.3">
      <c r="A590" s="13"/>
      <c r="B590" s="1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</row>
    <row r="591" spans="1:20" x14ac:dyDescent="0.3">
      <c r="A591" s="13"/>
      <c r="B591" s="1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</row>
    <row r="592" spans="1:20" x14ac:dyDescent="0.3">
      <c r="A592" s="13"/>
      <c r="B592" s="1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</row>
    <row r="593" spans="1:20" x14ac:dyDescent="0.3">
      <c r="A593" s="13"/>
      <c r="B593" s="1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</row>
    <row r="594" spans="1:20" x14ac:dyDescent="0.3">
      <c r="A594" s="13"/>
      <c r="B594" s="1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</row>
    <row r="595" spans="1:20" x14ac:dyDescent="0.3">
      <c r="A595" s="159"/>
      <c r="B595" s="158"/>
      <c r="C595" s="159"/>
      <c r="D595" s="159"/>
      <c r="E595" s="159"/>
      <c r="F595" s="159"/>
      <c r="G595" s="159"/>
      <c r="H595" s="159"/>
      <c r="I595" s="159"/>
      <c r="J595" s="159"/>
      <c r="K595" s="159"/>
      <c r="L595" s="159"/>
      <c r="M595" s="159"/>
      <c r="N595" s="159"/>
      <c r="O595" s="159"/>
      <c r="P595" s="159"/>
      <c r="Q595" s="159"/>
      <c r="R595" s="159"/>
      <c r="S595" s="159"/>
      <c r="T595" s="159"/>
    </row>
    <row r="596" spans="1:20" x14ac:dyDescent="0.3">
      <c r="A596" s="13"/>
      <c r="B596" s="1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</row>
    <row r="597" spans="1:20" x14ac:dyDescent="0.3">
      <c r="A597" s="13"/>
      <c r="B597" s="1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</row>
    <row r="598" spans="1:20" x14ac:dyDescent="0.3">
      <c r="A598" s="13"/>
      <c r="B598" s="1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</row>
    <row r="599" spans="1:20" x14ac:dyDescent="0.3">
      <c r="A599" s="13"/>
      <c r="B599" s="1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</row>
    <row r="600" spans="1:20" x14ac:dyDescent="0.3">
      <c r="A600" s="13"/>
      <c r="B600" s="1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</row>
    <row r="601" spans="1:20" x14ac:dyDescent="0.3">
      <c r="A601" s="159"/>
      <c r="B601" s="158"/>
      <c r="C601" s="159"/>
      <c r="D601" s="159"/>
      <c r="E601" s="159"/>
      <c r="F601" s="159"/>
      <c r="G601" s="159"/>
      <c r="H601" s="159"/>
      <c r="I601" s="159"/>
      <c r="J601" s="159"/>
      <c r="K601" s="159"/>
      <c r="L601" s="159"/>
      <c r="M601" s="159"/>
      <c r="N601" s="159"/>
      <c r="O601" s="159"/>
      <c r="P601" s="159"/>
      <c r="Q601" s="159"/>
      <c r="R601" s="159"/>
      <c r="S601" s="159"/>
      <c r="T601" s="159"/>
    </row>
    <row r="602" spans="1:20" x14ac:dyDescent="0.3">
      <c r="A602" s="13"/>
      <c r="B602" s="1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</row>
    <row r="603" spans="1:20" x14ac:dyDescent="0.3">
      <c r="A603" s="13"/>
      <c r="B603" s="1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</row>
    <row r="604" spans="1:20" x14ac:dyDescent="0.3">
      <c r="A604" s="13"/>
      <c r="B604" s="1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</row>
    <row r="605" spans="1:20" x14ac:dyDescent="0.3">
      <c r="A605" s="13"/>
      <c r="B605" s="1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</row>
    <row r="606" spans="1:20" x14ac:dyDescent="0.3">
      <c r="A606" s="159"/>
      <c r="B606" s="158"/>
      <c r="C606" s="159"/>
      <c r="D606" s="159"/>
      <c r="E606" s="159"/>
      <c r="F606" s="159"/>
      <c r="G606" s="159"/>
      <c r="H606" s="159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</row>
    <row r="607" spans="1:20" x14ac:dyDescent="0.3">
      <c r="A607" s="13"/>
      <c r="B607" s="1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</row>
    <row r="608" spans="1:20" x14ac:dyDescent="0.3">
      <c r="A608" s="13"/>
      <c r="B608" s="1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</row>
    <row r="609" spans="1:20" x14ac:dyDescent="0.3">
      <c r="A609" s="13"/>
      <c r="B609" s="1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</row>
    <row r="610" spans="1:20" x14ac:dyDescent="0.3">
      <c r="A610" s="159"/>
      <c r="B610" s="158"/>
      <c r="C610" s="159"/>
      <c r="D610" s="159"/>
      <c r="E610" s="159"/>
      <c r="F610" s="159"/>
      <c r="G610" s="159"/>
      <c r="H610" s="159"/>
      <c r="I610" s="272"/>
      <c r="J610" s="272"/>
      <c r="K610" s="272"/>
      <c r="L610" s="272"/>
      <c r="M610" s="272"/>
      <c r="N610" s="272"/>
      <c r="O610" s="272"/>
      <c r="P610" s="272"/>
      <c r="Q610" s="159"/>
      <c r="R610" s="159"/>
      <c r="S610" s="159"/>
      <c r="T610" s="159"/>
    </row>
    <row r="611" spans="1:20" x14ac:dyDescent="0.3">
      <c r="A611" s="275"/>
      <c r="B611" s="275"/>
      <c r="C611" s="275"/>
      <c r="D611" s="275"/>
      <c r="E611" s="275"/>
      <c r="F611" s="275"/>
      <c r="G611" s="275"/>
      <c r="H611" s="275"/>
      <c r="I611" s="275"/>
      <c r="J611" s="275"/>
      <c r="K611" s="275"/>
      <c r="L611" s="275"/>
      <c r="M611" s="275"/>
      <c r="N611" s="275"/>
      <c r="O611" s="275"/>
      <c r="P611" s="275"/>
      <c r="Q611" s="275"/>
      <c r="R611" s="275"/>
      <c r="S611" s="275"/>
      <c r="T611" s="275"/>
    </row>
    <row r="612" spans="1:20" x14ac:dyDescent="0.3">
      <c r="A612" s="275"/>
      <c r="B612" s="275"/>
      <c r="C612" s="275"/>
      <c r="D612" s="275"/>
      <c r="E612" s="275"/>
      <c r="F612" s="275"/>
      <c r="G612" s="275"/>
      <c r="H612" s="275"/>
      <c r="I612" s="275"/>
      <c r="J612" s="275"/>
      <c r="K612" s="275"/>
      <c r="L612" s="275"/>
      <c r="M612" s="275"/>
      <c r="N612" s="275"/>
      <c r="O612" s="275"/>
      <c r="P612" s="275"/>
      <c r="Q612" s="275"/>
      <c r="R612" s="275"/>
      <c r="S612" s="275"/>
      <c r="T612" s="275"/>
    </row>
    <row r="613" spans="1:20" ht="15" thickBot="1" x14ac:dyDescent="0.35">
      <c r="A613" s="209"/>
      <c r="B613" s="281" t="s">
        <v>164</v>
      </c>
      <c r="C613" s="282"/>
      <c r="D613" s="282"/>
      <c r="E613" s="282"/>
      <c r="F613" s="282"/>
      <c r="G613" s="282"/>
      <c r="H613" s="275"/>
      <c r="I613" s="280" t="s">
        <v>165</v>
      </c>
      <c r="J613" s="280"/>
      <c r="K613" s="280"/>
      <c r="L613" s="280"/>
      <c r="M613" s="280"/>
      <c r="N613" s="275"/>
      <c r="O613" s="275"/>
      <c r="P613" s="280" t="s">
        <v>166</v>
      </c>
      <c r="Q613" s="280"/>
      <c r="R613" s="280"/>
      <c r="S613" s="280"/>
      <c r="T613" s="280"/>
    </row>
    <row r="614" spans="1:20" ht="31.2" thickBot="1" x14ac:dyDescent="0.35">
      <c r="A614" s="285" t="s">
        <v>170</v>
      </c>
      <c r="B614" s="289" t="s">
        <v>171</v>
      </c>
      <c r="C614" s="290" t="s">
        <v>11</v>
      </c>
      <c r="D614" s="291" t="s">
        <v>28</v>
      </c>
      <c r="E614" s="289" t="s">
        <v>174</v>
      </c>
      <c r="F614" s="289" t="s">
        <v>175</v>
      </c>
      <c r="G614" s="289" t="s">
        <v>176</v>
      </c>
      <c r="H614" s="292"/>
      <c r="I614" s="285" t="s">
        <v>170</v>
      </c>
      <c r="J614" s="289" t="s">
        <v>18</v>
      </c>
      <c r="K614" s="289" t="s">
        <v>19</v>
      </c>
      <c r="L614" s="289" t="s">
        <v>20</v>
      </c>
      <c r="M614" s="289" t="s">
        <v>21</v>
      </c>
      <c r="N614" s="292"/>
      <c r="O614" s="292"/>
      <c r="P614" s="285" t="s">
        <v>170</v>
      </c>
      <c r="Q614" s="289" t="s">
        <v>23</v>
      </c>
      <c r="R614" s="289" t="s">
        <v>24</v>
      </c>
      <c r="S614" s="289" t="s">
        <v>25</v>
      </c>
      <c r="T614" s="289" t="s">
        <v>26</v>
      </c>
    </row>
    <row r="615" spans="1:20" x14ac:dyDescent="0.3">
      <c r="A615" s="294" t="s">
        <v>178</v>
      </c>
      <c r="B615" s="297">
        <v>809.43195639804719</v>
      </c>
      <c r="C615" s="297">
        <v>1774.6029604970495</v>
      </c>
      <c r="D615" s="297">
        <v>1547.4349784720848</v>
      </c>
      <c r="E615" s="297">
        <v>747.29293881879835</v>
      </c>
      <c r="F615" s="297">
        <v>991.56393767042005</v>
      </c>
      <c r="G615" s="297">
        <v>1163.9251119355397</v>
      </c>
      <c r="H615" s="292"/>
      <c r="I615" s="294" t="s">
        <v>178</v>
      </c>
      <c r="J615" s="297">
        <v>1207.9889244162111</v>
      </c>
      <c r="K615" s="298">
        <v>865.09093158334258</v>
      </c>
      <c r="L615" s="298">
        <v>543.31175827328218</v>
      </c>
      <c r="M615" s="298">
        <v>881.02135266942196</v>
      </c>
      <c r="N615" s="292"/>
      <c r="O615" s="292"/>
      <c r="P615" s="294" t="s">
        <v>178</v>
      </c>
      <c r="Q615" s="297">
        <v>6385.6593890777258</v>
      </c>
      <c r="R615" s="298">
        <v>11237.568869237622</v>
      </c>
      <c r="S615" s="298">
        <v>720.47980616070708</v>
      </c>
      <c r="T615" s="298">
        <v>739.62817518336942</v>
      </c>
    </row>
    <row r="616" spans="1:20" x14ac:dyDescent="0.3">
      <c r="A616" s="294" t="s">
        <v>179</v>
      </c>
      <c r="B616" s="297">
        <v>721.23068696288863</v>
      </c>
      <c r="C616" s="297">
        <v>1599.3601561487112</v>
      </c>
      <c r="D616" s="297">
        <v>1302.0637852249004</v>
      </c>
      <c r="E616" s="297">
        <v>658.62691005584213</v>
      </c>
      <c r="F616" s="297">
        <v>874.52344299064339</v>
      </c>
      <c r="G616" s="297">
        <v>1104.6251056673718</v>
      </c>
      <c r="H616" s="292"/>
      <c r="I616" s="294" t="s">
        <v>179</v>
      </c>
      <c r="J616" s="297">
        <v>1008.5618066713753</v>
      </c>
      <c r="K616" s="298">
        <v>597.58287854534888</v>
      </c>
      <c r="L616" s="298">
        <v>538.48080477909582</v>
      </c>
      <c r="M616" s="298">
        <v>765.53493812416116</v>
      </c>
      <c r="N616" s="292"/>
      <c r="O616" s="292"/>
      <c r="P616" s="294" t="s">
        <v>179</v>
      </c>
      <c r="Q616" s="297">
        <v>8460.1672055943109</v>
      </c>
      <c r="R616" s="297">
        <v>11510.796495596727</v>
      </c>
      <c r="S616" s="297">
        <v>621.62247001417279</v>
      </c>
      <c r="T616" s="297">
        <v>722.57153911469777</v>
      </c>
    </row>
    <row r="617" spans="1:20" x14ac:dyDescent="0.3">
      <c r="A617" s="304" t="s">
        <v>180</v>
      </c>
      <c r="B617" s="297">
        <v>859.55141285981711</v>
      </c>
      <c r="C617" s="297">
        <v>1673.4858734731092</v>
      </c>
      <c r="D617" s="297">
        <v>1515.357826079344</v>
      </c>
      <c r="E617" s="297">
        <v>797.54342375586543</v>
      </c>
      <c r="F617" s="297">
        <v>999.21810353992475</v>
      </c>
      <c r="G617" s="297">
        <v>1089.4884797120653</v>
      </c>
      <c r="H617" s="292"/>
      <c r="I617" s="304" t="s">
        <v>180</v>
      </c>
      <c r="J617" s="297">
        <v>1028.2503192251138</v>
      </c>
      <c r="K617" s="298">
        <v>840.42966115717854</v>
      </c>
      <c r="L617" s="298">
        <v>552.54056546756976</v>
      </c>
      <c r="M617" s="298">
        <v>969.61149961294086</v>
      </c>
      <c r="N617" s="292"/>
      <c r="O617" s="292"/>
      <c r="P617" s="304" t="s">
        <v>180</v>
      </c>
      <c r="Q617" s="297">
        <v>6351.9046201528781</v>
      </c>
      <c r="R617" s="297">
        <v>12401.334040885466</v>
      </c>
      <c r="S617" s="297">
        <v>762.14913661074218</v>
      </c>
      <c r="T617" s="297">
        <v>941.40183361654192</v>
      </c>
    </row>
    <row r="618" spans="1:20" x14ac:dyDescent="0.3">
      <c r="A618" s="294" t="s">
        <v>181</v>
      </c>
      <c r="B618" s="297">
        <v>846.58994542026051</v>
      </c>
      <c r="C618" s="297">
        <v>1673.0307835494918</v>
      </c>
      <c r="D618" s="297">
        <v>1489.5358247794054</v>
      </c>
      <c r="E618" s="297">
        <v>734.07476921949342</v>
      </c>
      <c r="F618" s="297">
        <v>1008.7289588881063</v>
      </c>
      <c r="G618" s="297">
        <v>1153.9219192842627</v>
      </c>
      <c r="H618" s="292"/>
      <c r="I618" s="294" t="s">
        <v>181</v>
      </c>
      <c r="J618" s="297">
        <v>1227.4579043895903</v>
      </c>
      <c r="K618" s="298">
        <v>809.98820143136163</v>
      </c>
      <c r="L618" s="298">
        <v>586.32830848370429</v>
      </c>
      <c r="M618" s="298">
        <v>1018.0211155435187</v>
      </c>
      <c r="N618" s="292"/>
      <c r="O618" s="292"/>
      <c r="P618" s="294" t="s">
        <v>181</v>
      </c>
      <c r="Q618" s="297">
        <v>9893.8562186033232</v>
      </c>
      <c r="R618" s="297">
        <v>11238.845442395226</v>
      </c>
      <c r="S618" s="297">
        <v>702.11006612106178</v>
      </c>
      <c r="T618" s="297">
        <v>810.0459091072388</v>
      </c>
    </row>
    <row r="619" spans="1:20" x14ac:dyDescent="0.3">
      <c r="A619" s="304" t="s">
        <v>182</v>
      </c>
      <c r="B619" s="297">
        <v>905.8152083753431</v>
      </c>
      <c r="C619" s="297">
        <v>1752.5739067176623</v>
      </c>
      <c r="D619" s="297">
        <v>1567.6324326428426</v>
      </c>
      <c r="E619" s="297">
        <v>1435.478155385706</v>
      </c>
      <c r="F619" s="297">
        <v>817.70910252772171</v>
      </c>
      <c r="G619" s="297">
        <v>1027.849423018705</v>
      </c>
      <c r="H619" s="292"/>
      <c r="I619" s="304" t="s">
        <v>182</v>
      </c>
      <c r="J619" s="297">
        <v>1229.9465506514696</v>
      </c>
      <c r="K619" s="298">
        <v>917.26086352855452</v>
      </c>
      <c r="L619" s="298">
        <v>557.0306888886563</v>
      </c>
      <c r="M619" s="298">
        <v>1002.2526960387869</v>
      </c>
      <c r="N619" s="292"/>
      <c r="O619" s="292"/>
      <c r="P619" s="304" t="s">
        <v>182</v>
      </c>
      <c r="Q619" s="309">
        <v>8197.950938785676</v>
      </c>
      <c r="R619" s="309">
        <v>10000.372753591131</v>
      </c>
      <c r="S619" s="309">
        <v>754.14840703033735</v>
      </c>
      <c r="T619" s="309">
        <v>842.18289153769354</v>
      </c>
    </row>
    <row r="620" spans="1:20" x14ac:dyDescent="0.3">
      <c r="A620" s="313" t="s">
        <v>183</v>
      </c>
      <c r="B620" s="316">
        <v>828.52384200327128</v>
      </c>
      <c r="C620" s="316">
        <v>1694.6107360772046</v>
      </c>
      <c r="D620" s="316">
        <v>1484.4049694397156</v>
      </c>
      <c r="E620" s="316">
        <v>874.60323944714105</v>
      </c>
      <c r="F620" s="316">
        <v>938.34870912336316</v>
      </c>
      <c r="G620" s="316">
        <v>1107.9620079235888</v>
      </c>
      <c r="H620" s="292"/>
      <c r="I620" s="313" t="s">
        <v>183</v>
      </c>
      <c r="J620" s="316">
        <v>1140.4411010707522</v>
      </c>
      <c r="K620" s="316">
        <v>806.07050724915723</v>
      </c>
      <c r="L620" s="316">
        <v>555.53842517846169</v>
      </c>
      <c r="M620" s="316">
        <v>927.28832039776592</v>
      </c>
      <c r="N620" s="292"/>
      <c r="O620" s="292"/>
      <c r="P620" s="313" t="s">
        <v>183</v>
      </c>
      <c r="Q620" s="316">
        <v>7857.907674442783</v>
      </c>
      <c r="R620" s="316">
        <v>11277.783520341236</v>
      </c>
      <c r="S620" s="316">
        <v>712.10197718740415</v>
      </c>
      <c r="T620" s="316">
        <v>811.16606971190834</v>
      </c>
    </row>
    <row r="621" spans="1:20" x14ac:dyDescent="0.3">
      <c r="A621" s="310" t="s">
        <v>184</v>
      </c>
      <c r="B621" s="320">
        <v>759.83593003555166</v>
      </c>
      <c r="C621" s="320">
        <v>1531.5260052620231</v>
      </c>
      <c r="D621" s="320">
        <v>1366.0606580539952</v>
      </c>
      <c r="E621" s="320">
        <v>707.28750630018362</v>
      </c>
      <c r="F621" s="320">
        <v>955.48622243158138</v>
      </c>
      <c r="G621" s="320">
        <v>1083.3106340331667</v>
      </c>
      <c r="H621" s="292"/>
      <c r="I621" s="310" t="s">
        <v>184</v>
      </c>
      <c r="J621" s="320">
        <v>1117.7625010691559</v>
      </c>
      <c r="K621" s="320">
        <v>740.79696350488337</v>
      </c>
      <c r="L621" s="320">
        <v>465.05312367172547</v>
      </c>
      <c r="M621" s="320">
        <v>914.04453519141498</v>
      </c>
      <c r="N621" s="292"/>
      <c r="O621" s="292"/>
      <c r="P621" s="310" t="s">
        <v>184</v>
      </c>
      <c r="Q621" s="320">
        <v>10616.649604562162</v>
      </c>
      <c r="R621" s="320">
        <v>11737.421056309255</v>
      </c>
      <c r="S621" s="320">
        <v>617.54152906043032</v>
      </c>
      <c r="T621" s="320">
        <v>647.55723201204114</v>
      </c>
    </row>
    <row r="622" spans="1:20" x14ac:dyDescent="0.3">
      <c r="A622" s="321" t="s">
        <v>185</v>
      </c>
      <c r="B622" s="326">
        <v>-0.16115790173319977</v>
      </c>
      <c r="C622" s="326">
        <v>-0.12612757762075355</v>
      </c>
      <c r="D622" s="326">
        <v>-0.12858356996928244</v>
      </c>
      <c r="E622" s="326">
        <v>-0.50728089894886708</v>
      </c>
      <c r="F622" s="326">
        <v>0.16849160597327306</v>
      </c>
      <c r="G622" s="326">
        <v>5.3958497978796149E-2</v>
      </c>
      <c r="H622" s="292"/>
      <c r="I622" s="321" t="s">
        <v>185</v>
      </c>
      <c r="J622" s="326">
        <v>-9.1210507906130389E-2</v>
      </c>
      <c r="K622" s="326">
        <v>-0.19238136831091102</v>
      </c>
      <c r="L622" s="326">
        <v>-0.16512118102583762</v>
      </c>
      <c r="M622" s="326">
        <v>-8.8009901291358883E-2</v>
      </c>
      <c r="N622" s="292"/>
      <c r="O622" s="292"/>
      <c r="P622" s="321" t="s">
        <v>185</v>
      </c>
      <c r="Q622" s="326">
        <v>0.2950369773906889</v>
      </c>
      <c r="R622" s="326">
        <v>0.17369835560322988</v>
      </c>
      <c r="S622" s="326">
        <v>-0.18114057749963752</v>
      </c>
      <c r="T622" s="326">
        <v>-0.23109666734062539</v>
      </c>
    </row>
    <row r="623" spans="1:20" ht="37.200000000000003" thickBot="1" x14ac:dyDescent="0.35">
      <c r="A623" s="329" t="s">
        <v>186</v>
      </c>
      <c r="B623" s="331">
        <v>-8.2903965444905636E-2</v>
      </c>
      <c r="C623" s="331">
        <v>-9.6237281720934154E-2</v>
      </c>
      <c r="D623" s="331">
        <v>-7.9725084341632946E-2</v>
      </c>
      <c r="E623" s="331">
        <v>-0.19130472607524518</v>
      </c>
      <c r="F623" s="331">
        <v>1.8263480454114633E-2</v>
      </c>
      <c r="G623" s="331">
        <v>-2.2249295295441396E-2</v>
      </c>
      <c r="H623" s="292"/>
      <c r="I623" s="329" t="s">
        <v>186</v>
      </c>
      <c r="J623" s="332">
        <v>-1.9885814339998364E-2</v>
      </c>
      <c r="K623" s="332">
        <v>-8.0977461843915077E-2</v>
      </c>
      <c r="L623" s="332">
        <v>-0.16287856502035591</v>
      </c>
      <c r="M623" s="332">
        <v>-1.4282273285476044E-2</v>
      </c>
      <c r="N623" s="292"/>
      <c r="O623" s="292"/>
      <c r="P623" s="329" t="s">
        <v>186</v>
      </c>
      <c r="Q623" s="333">
        <v>0.35107843517835757</v>
      </c>
      <c r="R623" s="333">
        <v>4.075601691936992E-2</v>
      </c>
      <c r="S623" s="333">
        <v>-0.13279059903816037</v>
      </c>
      <c r="T623" s="333">
        <v>-0.20169585958886826</v>
      </c>
    </row>
    <row r="624" spans="1:20" x14ac:dyDescent="0.3">
      <c r="A624" s="94" t="s">
        <v>89</v>
      </c>
      <c r="B624" s="209"/>
      <c r="C624" s="209"/>
      <c r="D624" s="209"/>
      <c r="E624" s="209"/>
      <c r="F624" s="334"/>
      <c r="G624" s="334"/>
      <c r="H624" s="283"/>
      <c r="I624" s="190"/>
      <c r="J624" s="190"/>
      <c r="K624" s="190"/>
      <c r="L624" s="190"/>
      <c r="M624" s="190"/>
      <c r="N624" s="190"/>
      <c r="O624" s="190"/>
      <c r="P624" s="190"/>
      <c r="Q624" s="283"/>
      <c r="R624" s="283"/>
      <c r="S624" s="283"/>
      <c r="T624" s="283"/>
    </row>
    <row r="625" spans="1:20" x14ac:dyDescent="0.3">
      <c r="A625" s="13"/>
      <c r="B625" s="1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</row>
  </sheetData>
  <mergeCells count="4">
    <mergeCell ref="F307:G307"/>
    <mergeCell ref="B306:D306"/>
    <mergeCell ref="B307:C307"/>
    <mergeCell ref="D307:E3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6C72B-DBE9-4098-A431-1D46DF61E8D5}">
  <sheetPr codeName="Feuil3"/>
  <dimension ref="A1:Y625"/>
  <sheetViews>
    <sheetView topLeftCell="J288" workbookViewId="0">
      <selection activeCell="U231" sqref="U231:Y302"/>
    </sheetView>
  </sheetViews>
  <sheetFormatPr baseColWidth="10" defaultRowHeight="14.4" x14ac:dyDescent="0.3"/>
  <sheetData>
    <row r="1" spans="1:25" ht="15" thickBot="1" x14ac:dyDescent="0.35">
      <c r="A1" s="2" t="s">
        <v>6</v>
      </c>
      <c r="B1" s="8"/>
      <c r="C1" s="3"/>
      <c r="D1" s="3"/>
      <c r="E1" s="3"/>
      <c r="F1" s="3"/>
      <c r="G1" s="3"/>
      <c r="H1" s="3"/>
      <c r="I1" s="4"/>
      <c r="J1" s="5"/>
      <c r="K1" s="5"/>
      <c r="L1" s="2" t="s">
        <v>7</v>
      </c>
      <c r="M1" s="6"/>
      <c r="N1" s="3"/>
      <c r="O1" s="3"/>
      <c r="P1" s="3"/>
      <c r="Q1" s="4"/>
      <c r="R1" s="5"/>
      <c r="S1" s="5"/>
      <c r="T1" s="2" t="s">
        <v>8</v>
      </c>
      <c r="U1" s="6"/>
      <c r="V1" s="3"/>
      <c r="W1" s="3"/>
      <c r="X1" s="3"/>
      <c r="Y1" s="9"/>
    </row>
    <row r="2" spans="1:25" ht="36.6" thickBot="1" x14ac:dyDescent="0.35">
      <c r="A2" s="14" t="s">
        <v>9</v>
      </c>
      <c r="B2" s="15" t="s">
        <v>10</v>
      </c>
      <c r="C2" s="16" t="s">
        <v>11</v>
      </c>
      <c r="D2" s="15" t="s">
        <v>12</v>
      </c>
      <c r="E2" s="16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18"/>
      <c r="K2" s="18"/>
      <c r="L2" s="14" t="s">
        <v>9</v>
      </c>
      <c r="M2" s="17" t="s">
        <v>18</v>
      </c>
      <c r="N2" s="17" t="s">
        <v>19</v>
      </c>
      <c r="O2" s="17" t="s">
        <v>20</v>
      </c>
      <c r="P2" s="17" t="s">
        <v>21</v>
      </c>
      <c r="Q2" s="19" t="s">
        <v>22</v>
      </c>
      <c r="R2" s="18"/>
      <c r="S2" s="18"/>
      <c r="T2" s="14" t="s">
        <v>9</v>
      </c>
      <c r="U2" s="17" t="s">
        <v>23</v>
      </c>
      <c r="V2" s="17" t="s">
        <v>24</v>
      </c>
      <c r="W2" s="17" t="s">
        <v>25</v>
      </c>
      <c r="X2" s="17" t="s">
        <v>26</v>
      </c>
      <c r="Y2" s="24" t="s">
        <v>27</v>
      </c>
    </row>
    <row r="3" spans="1:25" x14ac:dyDescent="0.3">
      <c r="A3" s="25" t="s">
        <v>29</v>
      </c>
      <c r="B3" s="26">
        <v>2006.3305123609466</v>
      </c>
      <c r="C3" s="26">
        <v>22543.507362395463</v>
      </c>
      <c r="D3" s="26">
        <v>581.54304039510146</v>
      </c>
      <c r="E3" s="26">
        <v>5.0863298150531806</v>
      </c>
      <c r="F3" s="26">
        <v>0</v>
      </c>
      <c r="G3" s="26">
        <v>5568.0505760838087</v>
      </c>
      <c r="H3" s="26">
        <v>13447.471509308883</v>
      </c>
      <c r="I3" s="26">
        <v>44151.989330359262</v>
      </c>
      <c r="J3" s="27"/>
      <c r="K3" s="31"/>
      <c r="L3" s="25" t="s">
        <v>29</v>
      </c>
      <c r="M3" s="26">
        <v>0</v>
      </c>
      <c r="N3" s="26">
        <v>7327.3750297997476</v>
      </c>
      <c r="O3" s="26">
        <v>560.00378661322895</v>
      </c>
      <c r="P3" s="26">
        <v>0</v>
      </c>
      <c r="Q3" s="28">
        <v>7887.3788164129764</v>
      </c>
      <c r="R3" s="27"/>
      <c r="S3" s="27"/>
      <c r="T3" s="25" t="s">
        <v>29</v>
      </c>
      <c r="U3" s="26">
        <v>0</v>
      </c>
      <c r="V3" s="26">
        <v>0</v>
      </c>
      <c r="W3" s="26">
        <v>10684.532015521001</v>
      </c>
      <c r="X3" s="26">
        <v>907.7785737705758</v>
      </c>
      <c r="Y3" s="32">
        <v>11592.310589291577</v>
      </c>
    </row>
    <row r="4" spans="1:25" x14ac:dyDescent="0.3">
      <c r="A4" s="33" t="s">
        <v>31</v>
      </c>
      <c r="B4" s="29">
        <v>2006.3305123609466</v>
      </c>
      <c r="C4" s="29">
        <v>22543.507362395463</v>
      </c>
      <c r="D4" s="29">
        <v>581.54304039510146</v>
      </c>
      <c r="E4" s="29">
        <v>5.0863298150531806</v>
      </c>
      <c r="F4" s="29">
        <v>0</v>
      </c>
      <c r="G4" s="29">
        <v>5568.0505760838087</v>
      </c>
      <c r="H4" s="29">
        <v>13447.471509308883</v>
      </c>
      <c r="I4" s="29">
        <v>44151.989330359262</v>
      </c>
      <c r="J4" s="27"/>
      <c r="K4" s="31"/>
      <c r="L4" s="33" t="s">
        <v>31</v>
      </c>
      <c r="M4" s="34">
        <v>0</v>
      </c>
      <c r="N4" s="29">
        <v>7327.3750297997476</v>
      </c>
      <c r="O4" s="29">
        <v>560.00378661322895</v>
      </c>
      <c r="P4" s="29">
        <v>0</v>
      </c>
      <c r="Q4" s="35">
        <v>7887.3788164129764</v>
      </c>
      <c r="R4" s="27"/>
      <c r="S4" s="27"/>
      <c r="T4" s="33" t="s">
        <v>31</v>
      </c>
      <c r="U4" s="34">
        <v>0</v>
      </c>
      <c r="V4" s="29">
        <v>0</v>
      </c>
      <c r="W4" s="29">
        <v>10684.532015521001</v>
      </c>
      <c r="X4" s="29">
        <v>907.7785737705758</v>
      </c>
      <c r="Y4" s="36">
        <v>11592.310589291577</v>
      </c>
    </row>
    <row r="5" spans="1:25" x14ac:dyDescent="0.3">
      <c r="A5" s="37"/>
      <c r="B5" s="38"/>
      <c r="C5" s="38"/>
      <c r="D5" s="38"/>
      <c r="E5" s="38"/>
      <c r="F5" s="38"/>
      <c r="G5" s="38"/>
      <c r="H5" s="38"/>
      <c r="I5" s="38"/>
      <c r="J5" s="27"/>
      <c r="K5" s="31"/>
      <c r="L5" s="37"/>
      <c r="M5" s="39"/>
      <c r="N5" s="38"/>
      <c r="O5" s="38"/>
      <c r="P5" s="38"/>
      <c r="Q5" s="40"/>
      <c r="R5" s="41"/>
      <c r="S5" s="41"/>
      <c r="T5" s="37"/>
      <c r="U5" s="39"/>
      <c r="V5" s="38"/>
      <c r="W5" s="38"/>
      <c r="X5" s="38"/>
      <c r="Y5" s="43"/>
    </row>
    <row r="6" spans="1:25" x14ac:dyDescent="0.3">
      <c r="A6" s="44" t="s">
        <v>32</v>
      </c>
      <c r="B6" s="45">
        <v>8999.8005771751159</v>
      </c>
      <c r="C6" s="47">
        <v>43256.634784278489</v>
      </c>
      <c r="D6" s="51">
        <v>993.77917811937937</v>
      </c>
      <c r="E6" s="51">
        <v>65.323570687257558</v>
      </c>
      <c r="F6" s="51">
        <v>0</v>
      </c>
      <c r="G6" s="47">
        <v>51473.328125234439</v>
      </c>
      <c r="H6" s="47">
        <v>17817.425104101181</v>
      </c>
      <c r="I6" s="47">
        <v>122606.29133959586</v>
      </c>
      <c r="J6" s="27"/>
      <c r="K6" s="31"/>
      <c r="L6" s="44" t="s">
        <v>32</v>
      </c>
      <c r="M6" s="46">
        <v>6014.1665336657434</v>
      </c>
      <c r="N6" s="47">
        <v>18089.842250625959</v>
      </c>
      <c r="O6" s="47">
        <v>7131.2394218281243</v>
      </c>
      <c r="P6" s="47">
        <v>0</v>
      </c>
      <c r="Q6" s="48">
        <v>31235.248206119824</v>
      </c>
      <c r="R6" s="27"/>
      <c r="S6" s="27"/>
      <c r="T6" s="44" t="s">
        <v>32</v>
      </c>
      <c r="U6" s="46">
        <v>0</v>
      </c>
      <c r="V6" s="47">
        <v>49.443993593819677</v>
      </c>
      <c r="W6" s="47">
        <v>15802.32350970012</v>
      </c>
      <c r="X6" s="47">
        <v>2200.9081488238089</v>
      </c>
      <c r="Y6" s="52">
        <v>18052.675652117749</v>
      </c>
    </row>
    <row r="7" spans="1:25" x14ac:dyDescent="0.3">
      <c r="A7" s="33" t="s">
        <v>33</v>
      </c>
      <c r="B7" s="53">
        <v>5539.9451142338121</v>
      </c>
      <c r="C7" s="29">
        <v>30286.212811972528</v>
      </c>
      <c r="D7" s="56">
        <v>865.58083560609407</v>
      </c>
      <c r="E7" s="56">
        <v>54.280701860850819</v>
      </c>
      <c r="F7" s="56">
        <v>0</v>
      </c>
      <c r="G7" s="29">
        <v>41616.975632230839</v>
      </c>
      <c r="H7" s="29">
        <v>13487.220108077967</v>
      </c>
      <c r="I7" s="29">
        <v>91850.215203982094</v>
      </c>
      <c r="J7" s="27"/>
      <c r="K7" s="31"/>
      <c r="L7" s="33" t="s">
        <v>33</v>
      </c>
      <c r="M7" s="34">
        <v>6014.1665336657434</v>
      </c>
      <c r="N7" s="29">
        <v>9267.7069030626371</v>
      </c>
      <c r="O7" s="29">
        <v>5602.5550381029143</v>
      </c>
      <c r="P7" s="29">
        <v>0</v>
      </c>
      <c r="Q7" s="54">
        <v>20884.428474831293</v>
      </c>
      <c r="R7" s="27"/>
      <c r="S7" s="27"/>
      <c r="T7" s="33" t="s">
        <v>33</v>
      </c>
      <c r="U7" s="34">
        <v>0</v>
      </c>
      <c r="V7" s="29">
        <v>0</v>
      </c>
      <c r="W7" s="29">
        <v>7200.2319300675035</v>
      </c>
      <c r="X7" s="29">
        <v>570.53069208796694</v>
      </c>
      <c r="Y7" s="57">
        <v>7770.7626221554701</v>
      </c>
    </row>
    <row r="8" spans="1:25" x14ac:dyDescent="0.3">
      <c r="A8" s="33" t="s">
        <v>34</v>
      </c>
      <c r="B8" s="53">
        <v>1655.8101636428451</v>
      </c>
      <c r="C8" s="29">
        <v>11895.690327211094</v>
      </c>
      <c r="D8" s="56">
        <v>43.786990176871235</v>
      </c>
      <c r="E8" s="56">
        <v>11.042868826406737</v>
      </c>
      <c r="F8" s="56">
        <v>0</v>
      </c>
      <c r="G8" s="29">
        <v>8297.1452840862767</v>
      </c>
      <c r="H8" s="29">
        <v>4001.2130210099785</v>
      </c>
      <c r="I8" s="29">
        <v>25904.688654953476</v>
      </c>
      <c r="J8" s="27"/>
      <c r="K8" s="31"/>
      <c r="L8" s="33" t="s">
        <v>34</v>
      </c>
      <c r="M8" s="34">
        <v>0</v>
      </c>
      <c r="N8" s="29">
        <v>5888.1837045247912</v>
      </c>
      <c r="O8" s="29">
        <v>1310.8532248552528</v>
      </c>
      <c r="P8" s="29">
        <v>0</v>
      </c>
      <c r="Q8" s="54">
        <v>7199.0369293800441</v>
      </c>
      <c r="R8" s="27"/>
      <c r="S8" s="27"/>
      <c r="T8" s="33" t="s">
        <v>34</v>
      </c>
      <c r="U8" s="34">
        <v>0</v>
      </c>
      <c r="V8" s="29">
        <v>0</v>
      </c>
      <c r="W8" s="29">
        <v>6684.0159907944681</v>
      </c>
      <c r="X8" s="29">
        <v>1029.7783828409147</v>
      </c>
      <c r="Y8" s="57">
        <v>7713.7943736353827</v>
      </c>
    </row>
    <row r="9" spans="1:25" x14ac:dyDescent="0.3">
      <c r="A9" s="33" t="s">
        <v>35</v>
      </c>
      <c r="B9" s="53">
        <v>1804.0452992984583</v>
      </c>
      <c r="C9" s="29">
        <v>1074.7316450948742</v>
      </c>
      <c r="D9" s="56">
        <v>84.411352336414041</v>
      </c>
      <c r="E9" s="56">
        <v>0</v>
      </c>
      <c r="F9" s="56">
        <v>0</v>
      </c>
      <c r="G9" s="29">
        <v>1559.2072089173216</v>
      </c>
      <c r="H9" s="29">
        <v>328.99197501323556</v>
      </c>
      <c r="I9" s="29">
        <v>4851.3874806603035</v>
      </c>
      <c r="J9" s="27"/>
      <c r="K9" s="31"/>
      <c r="L9" s="33" t="s">
        <v>35</v>
      </c>
      <c r="M9" s="34">
        <v>0</v>
      </c>
      <c r="N9" s="29">
        <v>2933.9516430385293</v>
      </c>
      <c r="O9" s="29">
        <v>217.83115886995736</v>
      </c>
      <c r="P9" s="29">
        <v>0</v>
      </c>
      <c r="Q9" s="54">
        <v>3151.7828019084868</v>
      </c>
      <c r="R9" s="27"/>
      <c r="S9" s="27"/>
      <c r="T9" s="33" t="s">
        <v>35</v>
      </c>
      <c r="U9" s="34">
        <v>0</v>
      </c>
      <c r="V9" s="29">
        <v>49.443993593819677</v>
      </c>
      <c r="W9" s="29">
        <v>1918.0755888381484</v>
      </c>
      <c r="X9" s="29">
        <v>600.5990738949273</v>
      </c>
      <c r="Y9" s="57">
        <v>2568.1186563268952</v>
      </c>
    </row>
    <row r="10" spans="1:25" x14ac:dyDescent="0.3">
      <c r="A10" s="37"/>
      <c r="B10" s="58"/>
      <c r="C10" s="29"/>
      <c r="D10" s="56"/>
      <c r="E10" s="56"/>
      <c r="F10" s="59"/>
      <c r="G10" s="38"/>
      <c r="H10" s="38"/>
      <c r="I10" s="38"/>
      <c r="J10" s="27"/>
      <c r="K10" s="31"/>
      <c r="L10" s="37"/>
      <c r="M10" s="39"/>
      <c r="N10" s="38"/>
      <c r="O10" s="38"/>
      <c r="P10" s="38"/>
      <c r="Q10" s="60"/>
      <c r="R10" s="41"/>
      <c r="S10" s="41"/>
      <c r="T10" s="37"/>
      <c r="U10" s="39"/>
      <c r="V10" s="38"/>
      <c r="W10" s="38"/>
      <c r="X10" s="38"/>
      <c r="Y10" s="62"/>
    </row>
    <row r="11" spans="1:25" x14ac:dyDescent="0.3">
      <c r="A11" s="44" t="s">
        <v>36</v>
      </c>
      <c r="B11" s="45">
        <v>20607.039002237783</v>
      </c>
      <c r="C11" s="47">
        <v>9537.3535637830573</v>
      </c>
      <c r="D11" s="51">
        <v>1937.6710477996767</v>
      </c>
      <c r="E11" s="51">
        <v>180.99433475787853</v>
      </c>
      <c r="F11" s="51">
        <v>0</v>
      </c>
      <c r="G11" s="47">
        <v>39305.516765496468</v>
      </c>
      <c r="H11" s="47">
        <v>683.73855279957172</v>
      </c>
      <c r="I11" s="47">
        <v>72252.313266874422</v>
      </c>
      <c r="J11" s="27"/>
      <c r="K11" s="31"/>
      <c r="L11" s="44" t="s">
        <v>36</v>
      </c>
      <c r="M11" s="46">
        <v>227.22219918494093</v>
      </c>
      <c r="N11" s="47">
        <v>17480.848123841086</v>
      </c>
      <c r="O11" s="47">
        <v>2649.0033099605644</v>
      </c>
      <c r="P11" s="47">
        <v>0</v>
      </c>
      <c r="Q11" s="48">
        <v>20357.07363298659</v>
      </c>
      <c r="R11" s="27"/>
      <c r="S11" s="27"/>
      <c r="T11" s="44" t="s">
        <v>36</v>
      </c>
      <c r="U11" s="46">
        <v>0</v>
      </c>
      <c r="V11" s="47">
        <v>0</v>
      </c>
      <c r="W11" s="47">
        <v>13637.128401793354</v>
      </c>
      <c r="X11" s="47">
        <v>2656.6877444566876</v>
      </c>
      <c r="Y11" s="52">
        <v>16293.816146250041</v>
      </c>
    </row>
    <row r="12" spans="1:25" x14ac:dyDescent="0.3">
      <c r="A12" s="33" t="s">
        <v>37</v>
      </c>
      <c r="B12" s="53">
        <v>1249.9533174949588</v>
      </c>
      <c r="C12" s="29">
        <v>1081.8009191924955</v>
      </c>
      <c r="D12" s="56">
        <v>335.21432155777705</v>
      </c>
      <c r="E12" s="56">
        <v>0</v>
      </c>
      <c r="F12" s="56">
        <v>0</v>
      </c>
      <c r="G12" s="29">
        <v>3050.9639759957322</v>
      </c>
      <c r="H12" s="29">
        <v>90.822794803939786</v>
      </c>
      <c r="I12" s="29">
        <v>5808.7553290449023</v>
      </c>
      <c r="J12" s="27"/>
      <c r="K12" s="31"/>
      <c r="L12" s="33" t="s">
        <v>37</v>
      </c>
      <c r="M12" s="34">
        <v>227.22219918494093</v>
      </c>
      <c r="N12" s="29">
        <v>1140.2238195088594</v>
      </c>
      <c r="O12" s="29">
        <v>91.919490238432488</v>
      </c>
      <c r="P12" s="29">
        <v>0</v>
      </c>
      <c r="Q12" s="54">
        <v>1459.3655089322328</v>
      </c>
      <c r="R12" s="27"/>
      <c r="S12" s="27"/>
      <c r="T12" s="33" t="s">
        <v>37</v>
      </c>
      <c r="U12" s="34">
        <v>0</v>
      </c>
      <c r="V12" s="29">
        <v>0</v>
      </c>
      <c r="W12" s="29">
        <v>1327.8670688770828</v>
      </c>
      <c r="X12" s="29">
        <v>57.246137283348823</v>
      </c>
      <c r="Y12" s="57">
        <v>1385.1132061604317</v>
      </c>
    </row>
    <row r="13" spans="1:25" x14ac:dyDescent="0.3">
      <c r="A13" s="33" t="s">
        <v>38</v>
      </c>
      <c r="B13" s="53">
        <v>3814.6153342819989</v>
      </c>
      <c r="C13" s="29">
        <v>2936.8233424110181</v>
      </c>
      <c r="D13" s="56">
        <v>98.53046077508553</v>
      </c>
      <c r="E13" s="56">
        <v>0</v>
      </c>
      <c r="F13" s="56">
        <v>0</v>
      </c>
      <c r="G13" s="29">
        <v>6187.8167798327813</v>
      </c>
      <c r="H13" s="29">
        <v>9.140316529502666</v>
      </c>
      <c r="I13" s="29">
        <v>13046.926233830387</v>
      </c>
      <c r="J13" s="27"/>
      <c r="K13" s="31"/>
      <c r="L13" s="33" t="s">
        <v>38</v>
      </c>
      <c r="M13" s="34">
        <v>0</v>
      </c>
      <c r="N13" s="29">
        <v>6294.5030156378216</v>
      </c>
      <c r="O13" s="29">
        <v>1008.225279908576</v>
      </c>
      <c r="P13" s="29">
        <v>0</v>
      </c>
      <c r="Q13" s="54">
        <v>7302.7282955463979</v>
      </c>
      <c r="R13" s="27"/>
      <c r="S13" s="27"/>
      <c r="T13" s="33" t="s">
        <v>38</v>
      </c>
      <c r="U13" s="34">
        <v>0</v>
      </c>
      <c r="V13" s="29">
        <v>0</v>
      </c>
      <c r="W13" s="29">
        <v>1078.5066225225908</v>
      </c>
      <c r="X13" s="29">
        <v>696.99133523678199</v>
      </c>
      <c r="Y13" s="57">
        <v>1775.4979577593726</v>
      </c>
    </row>
    <row r="14" spans="1:25" x14ac:dyDescent="0.3">
      <c r="A14" s="33" t="s">
        <v>39</v>
      </c>
      <c r="B14" s="53">
        <v>15542.470350460826</v>
      </c>
      <c r="C14" s="29">
        <v>5518.729302179544</v>
      </c>
      <c r="D14" s="56">
        <v>1503.9262654668141</v>
      </c>
      <c r="E14" s="56">
        <v>180.99433475787853</v>
      </c>
      <c r="F14" s="56">
        <v>0</v>
      </c>
      <c r="G14" s="29">
        <v>30066.736009667955</v>
      </c>
      <c r="H14" s="29">
        <v>583.77544146612922</v>
      </c>
      <c r="I14" s="29">
        <v>53396.631703999148</v>
      </c>
      <c r="J14" s="27"/>
      <c r="K14" s="31"/>
      <c r="L14" s="33" t="s">
        <v>39</v>
      </c>
      <c r="M14" s="34">
        <v>0</v>
      </c>
      <c r="N14" s="29">
        <v>10046.121288694405</v>
      </c>
      <c r="O14" s="29">
        <v>1548.8585398135556</v>
      </c>
      <c r="P14" s="29">
        <v>0</v>
      </c>
      <c r="Q14" s="54">
        <v>11594.97982850796</v>
      </c>
      <c r="R14" s="27"/>
      <c r="S14" s="27"/>
      <c r="T14" s="33" t="s">
        <v>39</v>
      </c>
      <c r="U14" s="34">
        <v>0</v>
      </c>
      <c r="V14" s="29">
        <v>0</v>
      </c>
      <c r="W14" s="29">
        <v>11230.754710393679</v>
      </c>
      <c r="X14" s="29">
        <v>1902.4502719365566</v>
      </c>
      <c r="Y14" s="57">
        <v>13133.204982330237</v>
      </c>
    </row>
    <row r="15" spans="1:25" x14ac:dyDescent="0.3">
      <c r="A15" s="37"/>
      <c r="B15" s="58"/>
      <c r="C15" s="38"/>
      <c r="D15" s="59"/>
      <c r="E15" s="59"/>
      <c r="F15" s="59"/>
      <c r="G15" s="38"/>
      <c r="H15" s="38"/>
      <c r="I15" s="38"/>
      <c r="J15" s="27"/>
      <c r="K15" s="31"/>
      <c r="L15" s="37"/>
      <c r="M15" s="39"/>
      <c r="N15" s="38"/>
      <c r="O15" s="38"/>
      <c r="P15" s="38"/>
      <c r="Q15" s="60"/>
      <c r="R15" s="41"/>
      <c r="S15" s="41"/>
      <c r="T15" s="37"/>
      <c r="U15" s="39"/>
      <c r="V15" s="38"/>
      <c r="W15" s="38"/>
      <c r="X15" s="38"/>
      <c r="Y15" s="62"/>
    </row>
    <row r="16" spans="1:25" x14ac:dyDescent="0.3">
      <c r="A16" s="25" t="s">
        <v>40</v>
      </c>
      <c r="B16" s="63">
        <v>38601.808830114678</v>
      </c>
      <c r="C16" s="26">
        <v>117766.06955259184</v>
      </c>
      <c r="D16" s="70">
        <v>5098.3192330765451</v>
      </c>
      <c r="E16" s="70">
        <v>203.13188762635338</v>
      </c>
      <c r="F16" s="70">
        <v>0</v>
      </c>
      <c r="G16" s="26">
        <v>101099.5820169052</v>
      </c>
      <c r="H16" s="26">
        <v>42010.738922409502</v>
      </c>
      <c r="I16" s="26">
        <v>304779.65044272412</v>
      </c>
      <c r="J16" s="27"/>
      <c r="K16" s="31"/>
      <c r="L16" s="25" t="s">
        <v>40</v>
      </c>
      <c r="M16" s="64">
        <v>25942.85621821622</v>
      </c>
      <c r="N16" s="26">
        <v>53591.141290682732</v>
      </c>
      <c r="O16" s="26">
        <v>27668.113050230688</v>
      </c>
      <c r="P16" s="26">
        <v>9087.9949328656021</v>
      </c>
      <c r="Q16" s="65">
        <v>116290.10549199526</v>
      </c>
      <c r="R16" s="27"/>
      <c r="S16" s="27"/>
      <c r="T16" s="25" t="s">
        <v>40</v>
      </c>
      <c r="U16" s="64">
        <v>2288.809079977982</v>
      </c>
      <c r="V16" s="26">
        <v>7702.7253418025794</v>
      </c>
      <c r="W16" s="26">
        <v>18759.632064486334</v>
      </c>
      <c r="X16" s="26">
        <v>2867.4229595857378</v>
      </c>
      <c r="Y16" s="71">
        <v>31618.589445852631</v>
      </c>
    </row>
    <row r="17" spans="1:25" x14ac:dyDescent="0.3">
      <c r="A17" s="33" t="s">
        <v>41</v>
      </c>
      <c r="B17" s="53">
        <v>6437.3258921178285</v>
      </c>
      <c r="C17" s="29">
        <v>5854.4438075459866</v>
      </c>
      <c r="D17" s="56">
        <v>577.23376069998562</v>
      </c>
      <c r="E17" s="56">
        <v>0.63109818908569359</v>
      </c>
      <c r="F17" s="56">
        <v>0</v>
      </c>
      <c r="G17" s="29">
        <v>14463.645601171351</v>
      </c>
      <c r="H17" s="29">
        <v>7167.38858959361</v>
      </c>
      <c r="I17" s="29">
        <v>34500.668749317847</v>
      </c>
      <c r="J17" s="27"/>
      <c r="K17" s="31"/>
      <c r="L17" s="33" t="s">
        <v>41</v>
      </c>
      <c r="M17" s="34">
        <v>0</v>
      </c>
      <c r="N17" s="29">
        <v>15392.866581463317</v>
      </c>
      <c r="O17" s="29">
        <v>658.28540620979788</v>
      </c>
      <c r="P17" s="29">
        <v>35.879976119781418</v>
      </c>
      <c r="Q17" s="54">
        <v>16087.031963792895</v>
      </c>
      <c r="R17" s="27"/>
      <c r="S17" s="27"/>
      <c r="T17" s="33" t="s">
        <v>41</v>
      </c>
      <c r="U17" s="34">
        <v>0</v>
      </c>
      <c r="V17" s="29">
        <v>7.2651741905919947</v>
      </c>
      <c r="W17" s="29">
        <v>8948.148138100918</v>
      </c>
      <c r="X17" s="29">
        <v>1310.3879012369912</v>
      </c>
      <c r="Y17" s="57">
        <v>10265.801213528501</v>
      </c>
    </row>
    <row r="18" spans="1:25" x14ac:dyDescent="0.3">
      <c r="A18" s="33" t="s">
        <v>42</v>
      </c>
      <c r="B18" s="53">
        <v>8118.4164602497412</v>
      </c>
      <c r="C18" s="29">
        <v>10218.799804185719</v>
      </c>
      <c r="D18" s="56">
        <v>2050.1533028367749</v>
      </c>
      <c r="E18" s="56">
        <v>0</v>
      </c>
      <c r="F18" s="56">
        <v>0</v>
      </c>
      <c r="G18" s="29">
        <v>42239.929023188321</v>
      </c>
      <c r="H18" s="29">
        <v>1392.0733805778302</v>
      </c>
      <c r="I18" s="29">
        <v>64019.371971038388</v>
      </c>
      <c r="J18" s="27"/>
      <c r="K18" s="31"/>
      <c r="L18" s="33" t="s">
        <v>42</v>
      </c>
      <c r="M18" s="34">
        <v>1580.2254118035669</v>
      </c>
      <c r="N18" s="29">
        <v>12075.174382436364</v>
      </c>
      <c r="O18" s="29">
        <v>1972.631411866703</v>
      </c>
      <c r="P18" s="29">
        <v>0</v>
      </c>
      <c r="Q18" s="54">
        <v>15628.031206106634</v>
      </c>
      <c r="R18" s="27"/>
      <c r="S18" s="27"/>
      <c r="T18" s="33" t="s">
        <v>42</v>
      </c>
      <c r="U18" s="34">
        <v>0</v>
      </c>
      <c r="V18" s="29">
        <v>550.37577783817324</v>
      </c>
      <c r="W18" s="29">
        <v>2465.6055082892949</v>
      </c>
      <c r="X18" s="29">
        <v>747.53855590255705</v>
      </c>
      <c r="Y18" s="57">
        <v>3763.5198420300253</v>
      </c>
    </row>
    <row r="19" spans="1:25" x14ac:dyDescent="0.3">
      <c r="A19" s="33" t="s">
        <v>43</v>
      </c>
      <c r="B19" s="53">
        <v>15686.32580316329</v>
      </c>
      <c r="C19" s="29">
        <v>64121.074582148445</v>
      </c>
      <c r="D19" s="56">
        <v>2079.6610852297454</v>
      </c>
      <c r="E19" s="56">
        <v>144.2053981882309</v>
      </c>
      <c r="F19" s="56">
        <v>0</v>
      </c>
      <c r="G19" s="29">
        <v>21523.16858719791</v>
      </c>
      <c r="H19" s="29">
        <v>12193.0381208214</v>
      </c>
      <c r="I19" s="29">
        <v>115747.47357674902</v>
      </c>
      <c r="J19" s="27"/>
      <c r="K19" s="31"/>
      <c r="L19" s="33" t="s">
        <v>43</v>
      </c>
      <c r="M19" s="34">
        <v>4668.7495495295534</v>
      </c>
      <c r="N19" s="29">
        <v>21278.118520870459</v>
      </c>
      <c r="O19" s="29">
        <v>14590.754679712692</v>
      </c>
      <c r="P19" s="29">
        <v>8397.6657812645099</v>
      </c>
      <c r="Q19" s="54">
        <v>48935.288531377213</v>
      </c>
      <c r="R19" s="27"/>
      <c r="S19" s="27"/>
      <c r="T19" s="33" t="s">
        <v>43</v>
      </c>
      <c r="U19" s="34">
        <v>2288.809079977982</v>
      </c>
      <c r="V19" s="29">
        <v>7127.1351465694243</v>
      </c>
      <c r="W19" s="29">
        <v>2713.291554478963</v>
      </c>
      <c r="X19" s="29">
        <v>266.68283605352866</v>
      </c>
      <c r="Y19" s="57">
        <v>12395.918617079898</v>
      </c>
    </row>
    <row r="20" spans="1:25" x14ac:dyDescent="0.3">
      <c r="A20" s="33" t="s">
        <v>44</v>
      </c>
      <c r="B20" s="53">
        <v>8359.740674583818</v>
      </c>
      <c r="C20" s="29">
        <v>37571.751358711699</v>
      </c>
      <c r="D20" s="56">
        <v>391.27108431003984</v>
      </c>
      <c r="E20" s="56">
        <v>58.295391249036797</v>
      </c>
      <c r="F20" s="56">
        <v>0</v>
      </c>
      <c r="G20" s="29">
        <v>22872.838805347623</v>
      </c>
      <c r="H20" s="29">
        <v>21258.23883141666</v>
      </c>
      <c r="I20" s="29">
        <v>90512.136145618875</v>
      </c>
      <c r="J20" s="27"/>
      <c r="K20" s="31"/>
      <c r="L20" s="33" t="s">
        <v>44</v>
      </c>
      <c r="M20" s="34">
        <v>19693.881256883098</v>
      </c>
      <c r="N20" s="29">
        <v>4844.9818059125992</v>
      </c>
      <c r="O20" s="29">
        <v>10446.441552441494</v>
      </c>
      <c r="P20" s="29">
        <v>654.44917548131207</v>
      </c>
      <c r="Q20" s="54">
        <v>35639.753790718503</v>
      </c>
      <c r="R20" s="27"/>
      <c r="S20" s="27"/>
      <c r="T20" s="33" t="s">
        <v>44</v>
      </c>
      <c r="U20" s="34">
        <v>0</v>
      </c>
      <c r="V20" s="29">
        <v>17.949243204389859</v>
      </c>
      <c r="W20" s="29">
        <v>4632.5868636171572</v>
      </c>
      <c r="X20" s="29">
        <v>542.81366639266093</v>
      </c>
      <c r="Y20" s="57">
        <v>5193.3497732142077</v>
      </c>
    </row>
    <row r="21" spans="1:25" x14ac:dyDescent="0.3">
      <c r="A21" s="25"/>
      <c r="B21" s="73"/>
      <c r="C21" s="74"/>
      <c r="D21" s="75"/>
      <c r="E21" s="75"/>
      <c r="F21" s="75"/>
      <c r="G21" s="74"/>
      <c r="H21" s="74"/>
      <c r="I21" s="74"/>
      <c r="J21" s="27"/>
      <c r="K21" s="31"/>
      <c r="L21" s="25"/>
      <c r="M21" s="76"/>
      <c r="N21" s="74"/>
      <c r="O21" s="74"/>
      <c r="P21" s="74"/>
      <c r="Q21" s="77"/>
      <c r="R21" s="41"/>
      <c r="S21" s="41"/>
      <c r="T21" s="25"/>
      <c r="U21" s="76"/>
      <c r="V21" s="74"/>
      <c r="W21" s="74"/>
      <c r="X21" s="74"/>
      <c r="Y21" s="79"/>
    </row>
    <row r="22" spans="1:25" x14ac:dyDescent="0.3">
      <c r="A22" s="44" t="s">
        <v>45</v>
      </c>
      <c r="B22" s="45">
        <v>14526.190848733951</v>
      </c>
      <c r="C22" s="47">
        <v>91518.315405786358</v>
      </c>
      <c r="D22" s="51">
        <v>13738.865910625233</v>
      </c>
      <c r="E22" s="51">
        <v>1408.0999756037686</v>
      </c>
      <c r="F22" s="51">
        <v>0</v>
      </c>
      <c r="G22" s="47">
        <v>24703.158954130151</v>
      </c>
      <c r="H22" s="47">
        <v>56597.94119824731</v>
      </c>
      <c r="I22" s="47">
        <v>202492.57229312678</v>
      </c>
      <c r="J22" s="27"/>
      <c r="K22" s="31"/>
      <c r="L22" s="44" t="s">
        <v>45</v>
      </c>
      <c r="M22" s="46">
        <v>18868.683050675616</v>
      </c>
      <c r="N22" s="47">
        <v>30238.421121479267</v>
      </c>
      <c r="O22" s="47">
        <v>8499.0359429399923</v>
      </c>
      <c r="P22" s="47">
        <v>8701.2869583486699</v>
      </c>
      <c r="Q22" s="48">
        <v>66307.427073443541</v>
      </c>
      <c r="R22" s="27"/>
      <c r="S22" s="27"/>
      <c r="T22" s="44" t="s">
        <v>45</v>
      </c>
      <c r="U22" s="46">
        <v>144.35276522978128</v>
      </c>
      <c r="V22" s="47">
        <v>1231.4437518280265</v>
      </c>
      <c r="W22" s="47">
        <v>12359.587308335389</v>
      </c>
      <c r="X22" s="47">
        <v>1233.0941582097516</v>
      </c>
      <c r="Y22" s="52">
        <v>14968.477983602948</v>
      </c>
    </row>
    <row r="23" spans="1:25" x14ac:dyDescent="0.3">
      <c r="A23" s="33" t="s">
        <v>46</v>
      </c>
      <c r="B23" s="53">
        <v>1715.5419663205985</v>
      </c>
      <c r="C23" s="29">
        <v>21296.638198557193</v>
      </c>
      <c r="D23" s="56">
        <v>130.15067467686009</v>
      </c>
      <c r="E23" s="56">
        <v>0</v>
      </c>
      <c r="F23" s="56">
        <v>0</v>
      </c>
      <c r="G23" s="29">
        <v>8519.6007223152446</v>
      </c>
      <c r="H23" s="29">
        <v>12155.588763590426</v>
      </c>
      <c r="I23" s="29">
        <v>43817.520325460326</v>
      </c>
      <c r="J23" s="27"/>
      <c r="K23" s="31"/>
      <c r="L23" s="33" t="s">
        <v>46</v>
      </c>
      <c r="M23" s="34">
        <v>470.2865409042015</v>
      </c>
      <c r="N23" s="29">
        <v>9456.5757394999891</v>
      </c>
      <c r="O23" s="29">
        <v>758.41240112066475</v>
      </c>
      <c r="P23" s="29">
        <v>3.5531942590166463</v>
      </c>
      <c r="Q23" s="54">
        <v>10688.827875783873</v>
      </c>
      <c r="R23" s="27"/>
      <c r="S23" s="27"/>
      <c r="T23" s="33" t="s">
        <v>46</v>
      </c>
      <c r="U23" s="34">
        <v>144.35276522978128</v>
      </c>
      <c r="V23" s="29">
        <v>0</v>
      </c>
      <c r="W23" s="29">
        <v>5591.996322491229</v>
      </c>
      <c r="X23" s="29">
        <v>763.03418927851192</v>
      </c>
      <c r="Y23" s="57">
        <v>6499.3832769995224</v>
      </c>
    </row>
    <row r="24" spans="1:25" x14ac:dyDescent="0.3">
      <c r="A24" s="33" t="s">
        <v>47</v>
      </c>
      <c r="B24" s="53">
        <v>2822.5006254749428</v>
      </c>
      <c r="C24" s="29">
        <v>42290.002716309347</v>
      </c>
      <c r="D24" s="56">
        <v>7049.0493766423824</v>
      </c>
      <c r="E24" s="56">
        <v>533.67223508230165</v>
      </c>
      <c r="F24" s="56">
        <v>0</v>
      </c>
      <c r="G24" s="29">
        <v>2431.3685210064168</v>
      </c>
      <c r="H24" s="29">
        <v>21046.187972162596</v>
      </c>
      <c r="I24" s="29">
        <v>76172.781446677982</v>
      </c>
      <c r="J24" s="27"/>
      <c r="K24" s="31"/>
      <c r="L24" s="33" t="s">
        <v>47</v>
      </c>
      <c r="M24" s="34">
        <v>9017.5526286193035</v>
      </c>
      <c r="N24" s="29">
        <v>3620.7223191029166</v>
      </c>
      <c r="O24" s="29">
        <v>6265.8353017143418</v>
      </c>
      <c r="P24" s="29">
        <v>8095.8601420287787</v>
      </c>
      <c r="Q24" s="54">
        <v>26999.97039146534</v>
      </c>
      <c r="R24" s="27"/>
      <c r="S24" s="27"/>
      <c r="T24" s="33" t="s">
        <v>47</v>
      </c>
      <c r="U24" s="34">
        <v>0</v>
      </c>
      <c r="V24" s="29">
        <v>1231.4437518280265</v>
      </c>
      <c r="W24" s="29">
        <v>2852.7441411612003</v>
      </c>
      <c r="X24" s="29">
        <v>34.67218234950009</v>
      </c>
      <c r="Y24" s="57">
        <v>4118.8600753387273</v>
      </c>
    </row>
    <row r="25" spans="1:25" x14ac:dyDescent="0.3">
      <c r="A25" s="33" t="s">
        <v>48</v>
      </c>
      <c r="B25" s="53">
        <v>9988.1482569384098</v>
      </c>
      <c r="C25" s="29">
        <v>27931.674490919821</v>
      </c>
      <c r="D25" s="56">
        <v>6559.6658593059901</v>
      </c>
      <c r="E25" s="56">
        <v>874.42774052146706</v>
      </c>
      <c r="F25" s="56">
        <v>0</v>
      </c>
      <c r="G25" s="29">
        <v>13752.189710808489</v>
      </c>
      <c r="H25" s="29">
        <v>23396.164462494286</v>
      </c>
      <c r="I25" s="29">
        <v>82502.270520988459</v>
      </c>
      <c r="J25" s="27"/>
      <c r="K25" s="31"/>
      <c r="L25" s="33" t="s">
        <v>48</v>
      </c>
      <c r="M25" s="34">
        <v>9380.8438811521137</v>
      </c>
      <c r="N25" s="29">
        <v>17161.123062876359</v>
      </c>
      <c r="O25" s="29">
        <v>1474.7882401049858</v>
      </c>
      <c r="P25" s="29">
        <v>601.87362206087494</v>
      </c>
      <c r="Q25" s="54">
        <v>28618.628806194331</v>
      </c>
      <c r="R25" s="27"/>
      <c r="S25" s="27"/>
      <c r="T25" s="33" t="s">
        <v>48</v>
      </c>
      <c r="U25" s="34">
        <v>0</v>
      </c>
      <c r="V25" s="29">
        <v>0</v>
      </c>
      <c r="W25" s="29">
        <v>3914.8468446829588</v>
      </c>
      <c r="X25" s="29">
        <v>435.38778658173953</v>
      </c>
      <c r="Y25" s="57">
        <v>4350.2346312646987</v>
      </c>
    </row>
    <row r="26" spans="1:25" x14ac:dyDescent="0.3">
      <c r="A26" s="37"/>
      <c r="B26" s="58"/>
      <c r="C26" s="38"/>
      <c r="D26" s="59"/>
      <c r="E26" s="59"/>
      <c r="F26" s="59"/>
      <c r="G26" s="38"/>
      <c r="H26" s="38"/>
      <c r="I26" s="38"/>
      <c r="J26" s="27"/>
      <c r="K26" s="31"/>
      <c r="L26" s="37"/>
      <c r="M26" s="39"/>
      <c r="N26" s="38"/>
      <c r="O26" s="38"/>
      <c r="P26" s="38"/>
      <c r="Q26" s="60"/>
      <c r="R26" s="41"/>
      <c r="S26" s="41"/>
      <c r="T26" s="37"/>
      <c r="U26" s="39"/>
      <c r="V26" s="38"/>
      <c r="W26" s="38"/>
      <c r="X26" s="38"/>
      <c r="Y26" s="62"/>
    </row>
    <row r="27" spans="1:25" x14ac:dyDescent="0.3">
      <c r="A27" s="44" t="s">
        <v>49</v>
      </c>
      <c r="B27" s="45">
        <v>31425.954815176025</v>
      </c>
      <c r="C27" s="47">
        <v>2033.8487028802369</v>
      </c>
      <c r="D27" s="51">
        <v>0</v>
      </c>
      <c r="E27" s="51">
        <v>0</v>
      </c>
      <c r="F27" s="51">
        <v>0</v>
      </c>
      <c r="G27" s="47">
        <v>19636.93657074291</v>
      </c>
      <c r="H27" s="47">
        <v>169.06446469994</v>
      </c>
      <c r="I27" s="47">
        <v>53265.804553499111</v>
      </c>
      <c r="J27" s="27"/>
      <c r="K27" s="31"/>
      <c r="L27" s="44" t="s">
        <v>49</v>
      </c>
      <c r="M27" s="46">
        <v>0</v>
      </c>
      <c r="N27" s="47">
        <v>1502.1060656146781</v>
      </c>
      <c r="O27" s="47">
        <v>821.73398754584366</v>
      </c>
      <c r="P27" s="47">
        <v>5.8028133509238877</v>
      </c>
      <c r="Q27" s="48">
        <v>2329.6428665114454</v>
      </c>
      <c r="R27" s="27"/>
      <c r="S27" s="27"/>
      <c r="T27" s="44" t="s">
        <v>49</v>
      </c>
      <c r="U27" s="46">
        <v>0</v>
      </c>
      <c r="V27" s="47">
        <v>0</v>
      </c>
      <c r="W27" s="47">
        <v>1948.4443200936994</v>
      </c>
      <c r="X27" s="47">
        <v>359.79485756846202</v>
      </c>
      <c r="Y27" s="52">
        <v>2308.2391776621616</v>
      </c>
    </row>
    <row r="28" spans="1:25" x14ac:dyDescent="0.3">
      <c r="A28" s="33" t="s">
        <v>50</v>
      </c>
      <c r="B28" s="53">
        <v>5433.8060624103864</v>
      </c>
      <c r="C28" s="56">
        <v>0</v>
      </c>
      <c r="D28" s="56">
        <v>0</v>
      </c>
      <c r="E28" s="56">
        <v>0</v>
      </c>
      <c r="F28" s="56">
        <v>0</v>
      </c>
      <c r="G28" s="29">
        <v>293.0347031270079</v>
      </c>
      <c r="H28" s="29">
        <v>0</v>
      </c>
      <c r="I28" s="29">
        <v>5726.840765537394</v>
      </c>
      <c r="J28" s="27"/>
      <c r="K28" s="31"/>
      <c r="L28" s="33" t="s">
        <v>50</v>
      </c>
      <c r="M28" s="34">
        <v>0</v>
      </c>
      <c r="N28" s="29">
        <v>0</v>
      </c>
      <c r="O28" s="29">
        <v>25.870843030675243</v>
      </c>
      <c r="P28" s="29">
        <v>0</v>
      </c>
      <c r="Q28" s="54">
        <v>25.870843030675243</v>
      </c>
      <c r="R28" s="27"/>
      <c r="S28" s="27"/>
      <c r="T28" s="33" t="s">
        <v>50</v>
      </c>
      <c r="U28" s="34">
        <v>0</v>
      </c>
      <c r="V28" s="29">
        <v>0</v>
      </c>
      <c r="W28" s="29">
        <v>214.64864196854185</v>
      </c>
      <c r="X28" s="29">
        <v>0</v>
      </c>
      <c r="Y28" s="57">
        <v>214.64864196854185</v>
      </c>
    </row>
    <row r="29" spans="1:25" x14ac:dyDescent="0.3">
      <c r="A29" s="33" t="s">
        <v>51</v>
      </c>
      <c r="B29" s="53">
        <v>8119.2434217532918</v>
      </c>
      <c r="C29" s="56">
        <v>121.9090482863877</v>
      </c>
      <c r="D29" s="56">
        <v>0</v>
      </c>
      <c r="E29" s="56">
        <v>0</v>
      </c>
      <c r="F29" s="56">
        <v>0</v>
      </c>
      <c r="G29" s="29">
        <v>6306.7340369615004</v>
      </c>
      <c r="H29" s="29">
        <v>17.545881991697968</v>
      </c>
      <c r="I29" s="29">
        <v>14565.43238899288</v>
      </c>
      <c r="J29" s="27"/>
      <c r="K29" s="31"/>
      <c r="L29" s="33" t="s">
        <v>51</v>
      </c>
      <c r="M29" s="34">
        <v>0</v>
      </c>
      <c r="N29" s="29">
        <v>246.24670638644108</v>
      </c>
      <c r="O29" s="29">
        <v>8.8453753353799076</v>
      </c>
      <c r="P29" s="29">
        <v>0</v>
      </c>
      <c r="Q29" s="54">
        <v>255.09208172182099</v>
      </c>
      <c r="R29" s="27"/>
      <c r="S29" s="27"/>
      <c r="T29" s="33" t="s">
        <v>51</v>
      </c>
      <c r="U29" s="34">
        <v>0</v>
      </c>
      <c r="V29" s="29">
        <v>0</v>
      </c>
      <c r="W29" s="29">
        <v>41.940138498805226</v>
      </c>
      <c r="X29" s="29">
        <v>4.0947845992195537</v>
      </c>
      <c r="Y29" s="57">
        <v>46.034923098024777</v>
      </c>
    </row>
    <row r="30" spans="1:25" x14ac:dyDescent="0.3">
      <c r="A30" s="33" t="s">
        <v>52</v>
      </c>
      <c r="B30" s="53">
        <v>15848.883704495311</v>
      </c>
      <c r="C30" s="56">
        <v>201.30426849780295</v>
      </c>
      <c r="D30" s="56">
        <v>0</v>
      </c>
      <c r="E30" s="56">
        <v>0</v>
      </c>
      <c r="F30" s="56">
        <v>0</v>
      </c>
      <c r="G30" s="29">
        <v>552.23877717323035</v>
      </c>
      <c r="H30" s="29">
        <v>0</v>
      </c>
      <c r="I30" s="29">
        <v>16602.426750166345</v>
      </c>
      <c r="J30" s="27"/>
      <c r="K30" s="31"/>
      <c r="L30" s="33" t="s">
        <v>52</v>
      </c>
      <c r="M30" s="34">
        <v>0</v>
      </c>
      <c r="N30" s="29">
        <v>734.68644196992045</v>
      </c>
      <c r="O30" s="29">
        <v>143.6314759593412</v>
      </c>
      <c r="P30" s="29">
        <v>5.8028133509238877</v>
      </c>
      <c r="Q30" s="54">
        <v>884.12073128018551</v>
      </c>
      <c r="R30" s="27"/>
      <c r="S30" s="27"/>
      <c r="T30" s="33" t="s">
        <v>52</v>
      </c>
      <c r="U30" s="34">
        <v>0</v>
      </c>
      <c r="V30" s="29">
        <v>0</v>
      </c>
      <c r="W30" s="29">
        <v>1689.9914448678121</v>
      </c>
      <c r="X30" s="29">
        <v>348.29393789579149</v>
      </c>
      <c r="Y30" s="57">
        <v>2038.2853827636036</v>
      </c>
    </row>
    <row r="31" spans="1:25" x14ac:dyDescent="0.3">
      <c r="A31" s="33" t="s">
        <v>53</v>
      </c>
      <c r="B31" s="53">
        <v>2024.0216265170345</v>
      </c>
      <c r="C31" s="56">
        <v>1710.6353860960464</v>
      </c>
      <c r="D31" s="56">
        <v>0</v>
      </c>
      <c r="E31" s="56">
        <v>0</v>
      </c>
      <c r="F31" s="56">
        <v>0</v>
      </c>
      <c r="G31" s="29">
        <v>12484.929053481172</v>
      </c>
      <c r="H31" s="29">
        <v>151.51858270824204</v>
      </c>
      <c r="I31" s="29">
        <v>16371.104648802495</v>
      </c>
      <c r="J31" s="27"/>
      <c r="K31" s="31"/>
      <c r="L31" s="33" t="s">
        <v>53</v>
      </c>
      <c r="M31" s="34">
        <v>0</v>
      </c>
      <c r="N31" s="29">
        <v>521.1729172583166</v>
      </c>
      <c r="O31" s="29">
        <v>643.38629322044733</v>
      </c>
      <c r="P31" s="29">
        <v>0</v>
      </c>
      <c r="Q31" s="54">
        <v>1164.5592104787638</v>
      </c>
      <c r="R31" s="27"/>
      <c r="S31" s="27"/>
      <c r="T31" s="33" t="s">
        <v>53</v>
      </c>
      <c r="U31" s="34">
        <v>0</v>
      </c>
      <c r="V31" s="29">
        <v>0</v>
      </c>
      <c r="W31" s="80">
        <v>1.8640947585403116</v>
      </c>
      <c r="X31" s="29">
        <v>7.4061350734509608</v>
      </c>
      <c r="Y31" s="57">
        <v>9.2702298319912728</v>
      </c>
    </row>
    <row r="32" spans="1:25" x14ac:dyDescent="0.3">
      <c r="A32" s="25"/>
      <c r="B32" s="73"/>
      <c r="C32" s="75"/>
      <c r="D32" s="75"/>
      <c r="E32" s="75"/>
      <c r="F32" s="59"/>
      <c r="G32" s="74"/>
      <c r="H32" s="74"/>
      <c r="I32" s="74"/>
      <c r="J32" s="27"/>
      <c r="K32" s="31"/>
      <c r="L32" s="25"/>
      <c r="M32" s="76"/>
      <c r="N32" s="74"/>
      <c r="O32" s="74"/>
      <c r="P32" s="74"/>
      <c r="Q32" s="77"/>
      <c r="R32" s="41"/>
      <c r="S32" s="41"/>
      <c r="T32" s="25"/>
      <c r="U32" s="76"/>
      <c r="V32" s="74"/>
      <c r="W32" s="74"/>
      <c r="X32" s="74"/>
      <c r="Y32" s="79"/>
    </row>
    <row r="33" spans="1:25" x14ac:dyDescent="0.3">
      <c r="A33" s="44" t="s">
        <v>54</v>
      </c>
      <c r="B33" s="45">
        <v>202112.81693395608</v>
      </c>
      <c r="C33" s="47">
        <v>274325.56081783737</v>
      </c>
      <c r="D33" s="51">
        <v>23569.86990340846</v>
      </c>
      <c r="E33" s="51">
        <v>1707.1689925254982</v>
      </c>
      <c r="F33" s="51">
        <v>7268.45501510944</v>
      </c>
      <c r="G33" s="47">
        <v>168124.14094446745</v>
      </c>
      <c r="H33" s="47">
        <v>36672.907690985165</v>
      </c>
      <c r="I33" s="47">
        <v>713780.92029828951</v>
      </c>
      <c r="J33" s="27"/>
      <c r="K33" s="31"/>
      <c r="L33" s="44" t="s">
        <v>54</v>
      </c>
      <c r="M33" s="46">
        <v>211284.3152588268</v>
      </c>
      <c r="N33" s="47">
        <v>62822.190176080359</v>
      </c>
      <c r="O33" s="47">
        <v>40761.924520292618</v>
      </c>
      <c r="P33" s="47">
        <v>5039.8489559561704</v>
      </c>
      <c r="Q33" s="48">
        <v>319908.27891115594</v>
      </c>
      <c r="R33" s="27"/>
      <c r="S33" s="27"/>
      <c r="T33" s="44" t="s">
        <v>54</v>
      </c>
      <c r="U33" s="46">
        <v>0</v>
      </c>
      <c r="V33" s="47">
        <v>22350.865898715667</v>
      </c>
      <c r="W33" s="47">
        <v>30857.74668184758</v>
      </c>
      <c r="X33" s="47">
        <v>5602.8859937271873</v>
      </c>
      <c r="Y33" s="52">
        <v>58811.498574290432</v>
      </c>
    </row>
    <row r="34" spans="1:25" x14ac:dyDescent="0.3">
      <c r="A34" s="33" t="s">
        <v>55</v>
      </c>
      <c r="B34" s="53">
        <v>66883.428114741066</v>
      </c>
      <c r="C34" s="29">
        <v>12514.302926306304</v>
      </c>
      <c r="D34" s="56">
        <v>873.42432632689975</v>
      </c>
      <c r="E34" s="56">
        <v>374.30097563524146</v>
      </c>
      <c r="F34" s="56">
        <v>7265.7950026224798</v>
      </c>
      <c r="G34" s="29">
        <v>21736.264442748485</v>
      </c>
      <c r="H34" s="29">
        <v>5245.9914170833281</v>
      </c>
      <c r="I34" s="29">
        <v>114893.50720546381</v>
      </c>
      <c r="J34" s="27"/>
      <c r="K34" s="31"/>
      <c r="L34" s="33" t="s">
        <v>55</v>
      </c>
      <c r="M34" s="34">
        <v>1791.5862998539071</v>
      </c>
      <c r="N34" s="29">
        <v>3091.4931789609686</v>
      </c>
      <c r="O34" s="29">
        <v>18502.378358505528</v>
      </c>
      <c r="P34" s="29">
        <v>11.295100547821637</v>
      </c>
      <c r="Q34" s="54">
        <v>23396.752937868227</v>
      </c>
      <c r="R34" s="27"/>
      <c r="S34" s="27"/>
      <c r="T34" s="33" t="s">
        <v>55</v>
      </c>
      <c r="U34" s="34">
        <v>0</v>
      </c>
      <c r="V34" s="29">
        <v>1.0973908252696645</v>
      </c>
      <c r="W34" s="29">
        <v>4377.2315203396747</v>
      </c>
      <c r="X34" s="29">
        <v>1472.722225345203</v>
      </c>
      <c r="Y34" s="57">
        <v>5851.0511365101474</v>
      </c>
    </row>
    <row r="35" spans="1:25" x14ac:dyDescent="0.3">
      <c r="A35" s="33" t="s">
        <v>56</v>
      </c>
      <c r="B35" s="53">
        <v>61952.522657871072</v>
      </c>
      <c r="C35" s="29">
        <v>91793.987720837846</v>
      </c>
      <c r="D35" s="56">
        <v>5344.6449210377787</v>
      </c>
      <c r="E35" s="56">
        <v>886.61035959175308</v>
      </c>
      <c r="F35" s="56">
        <v>2.6600124869605644</v>
      </c>
      <c r="G35" s="29">
        <v>61347.131678485261</v>
      </c>
      <c r="H35" s="29">
        <v>12861.304381155303</v>
      </c>
      <c r="I35" s="29">
        <v>234188.86173146596</v>
      </c>
      <c r="J35" s="27"/>
      <c r="K35" s="31"/>
      <c r="L35" s="33" t="s">
        <v>56</v>
      </c>
      <c r="M35" s="34">
        <v>95255.978992537581</v>
      </c>
      <c r="N35" s="29">
        <v>10178.423004307395</v>
      </c>
      <c r="O35" s="29">
        <v>5995.3038790257415</v>
      </c>
      <c r="P35" s="29">
        <v>3352.1031685746575</v>
      </c>
      <c r="Q35" s="54">
        <v>114781.80904444537</v>
      </c>
      <c r="R35" s="27"/>
      <c r="S35" s="27"/>
      <c r="T35" s="33" t="s">
        <v>56</v>
      </c>
      <c r="U35" s="34">
        <v>0</v>
      </c>
      <c r="V35" s="29">
        <v>1.1712568906992251</v>
      </c>
      <c r="W35" s="29">
        <v>9098.9133852503728</v>
      </c>
      <c r="X35" s="29">
        <v>1556.0211366846747</v>
      </c>
      <c r="Y35" s="57">
        <v>10656.105778825746</v>
      </c>
    </row>
    <row r="36" spans="1:25" x14ac:dyDescent="0.3">
      <c r="A36" s="33" t="s">
        <v>57</v>
      </c>
      <c r="B36" s="53">
        <v>763.09651059607188</v>
      </c>
      <c r="C36" s="29">
        <v>24442.077830102931</v>
      </c>
      <c r="D36" s="56">
        <v>2978.4511988278482</v>
      </c>
      <c r="E36" s="56">
        <v>8.6183058454264501</v>
      </c>
      <c r="F36" s="56">
        <v>0</v>
      </c>
      <c r="G36" s="29">
        <v>712.30885200352441</v>
      </c>
      <c r="H36" s="29">
        <v>144.30175324617917</v>
      </c>
      <c r="I36" s="29">
        <v>29048.854450621981</v>
      </c>
      <c r="J36" s="27"/>
      <c r="K36" s="31"/>
      <c r="L36" s="33" t="s">
        <v>57</v>
      </c>
      <c r="M36" s="34">
        <v>0</v>
      </c>
      <c r="N36" s="29">
        <v>9016.1978640525194</v>
      </c>
      <c r="O36" s="29">
        <v>1209.3958848872128</v>
      </c>
      <c r="P36" s="29">
        <v>0</v>
      </c>
      <c r="Q36" s="54">
        <v>10225.593748939733</v>
      </c>
      <c r="R36" s="27"/>
      <c r="S36" s="27"/>
      <c r="T36" s="33" t="s">
        <v>57</v>
      </c>
      <c r="U36" s="34">
        <v>0</v>
      </c>
      <c r="V36" s="29">
        <v>546.27554038627579</v>
      </c>
      <c r="W36" s="29">
        <v>2676.6444309684571</v>
      </c>
      <c r="X36" s="29">
        <v>1052.7605713938312</v>
      </c>
      <c r="Y36" s="57">
        <v>4275.6805427485642</v>
      </c>
    </row>
    <row r="37" spans="1:25" x14ac:dyDescent="0.3">
      <c r="A37" s="33" t="s">
        <v>58</v>
      </c>
      <c r="B37" s="53">
        <v>16796.279903320301</v>
      </c>
      <c r="C37" s="29">
        <v>82751.387091179437</v>
      </c>
      <c r="D37" s="56">
        <v>1598.5706484664822</v>
      </c>
      <c r="E37" s="56">
        <v>437.6393514530771</v>
      </c>
      <c r="F37" s="56">
        <v>0</v>
      </c>
      <c r="G37" s="29">
        <v>21103.802386240663</v>
      </c>
      <c r="H37" s="29">
        <v>12022.647551218493</v>
      </c>
      <c r="I37" s="29">
        <v>134710.32693187846</v>
      </c>
      <c r="J37" s="27"/>
      <c r="K37" s="31"/>
      <c r="L37" s="33" t="s">
        <v>58</v>
      </c>
      <c r="M37" s="34">
        <v>65207.576465040838</v>
      </c>
      <c r="N37" s="29">
        <v>14191.238527444293</v>
      </c>
      <c r="O37" s="29">
        <v>6648.8109687693359</v>
      </c>
      <c r="P37" s="29">
        <v>112.63032925486812</v>
      </c>
      <c r="Q37" s="54">
        <v>86160.256290509336</v>
      </c>
      <c r="R37" s="27"/>
      <c r="S37" s="27"/>
      <c r="T37" s="33" t="s">
        <v>58</v>
      </c>
      <c r="U37" s="34">
        <v>0</v>
      </c>
      <c r="V37" s="29">
        <v>164.1050851910085</v>
      </c>
      <c r="W37" s="29">
        <v>4220.3143041879939</v>
      </c>
      <c r="X37" s="29">
        <v>116.17969355303894</v>
      </c>
      <c r="Y37" s="57">
        <v>4500.5990829320417</v>
      </c>
    </row>
    <row r="38" spans="1:25" x14ac:dyDescent="0.3">
      <c r="A38" s="33" t="s">
        <v>59</v>
      </c>
      <c r="B38" s="53">
        <v>29378.629938461407</v>
      </c>
      <c r="C38" s="29">
        <v>53260.916521526393</v>
      </c>
      <c r="D38" s="56">
        <v>9247.458267601407</v>
      </c>
      <c r="E38" s="56">
        <v>0</v>
      </c>
      <c r="F38" s="56">
        <v>0</v>
      </c>
      <c r="G38" s="29">
        <v>41709.734290097833</v>
      </c>
      <c r="H38" s="29">
        <v>4433.1043221669779</v>
      </c>
      <c r="I38" s="29">
        <v>138029.84333985401</v>
      </c>
      <c r="J38" s="27"/>
      <c r="K38" s="31"/>
      <c r="L38" s="33" t="s">
        <v>59</v>
      </c>
      <c r="M38" s="34">
        <v>39894.738822338521</v>
      </c>
      <c r="N38" s="29">
        <v>19857.66634192807</v>
      </c>
      <c r="O38" s="29">
        <v>5674.1370398311892</v>
      </c>
      <c r="P38" s="29">
        <v>1563.820357578823</v>
      </c>
      <c r="Q38" s="54">
        <v>66990.362561676608</v>
      </c>
      <c r="R38" s="27"/>
      <c r="S38" s="27"/>
      <c r="T38" s="33" t="s">
        <v>59</v>
      </c>
      <c r="U38" s="34">
        <v>0</v>
      </c>
      <c r="V38" s="29">
        <v>21638.216625422414</v>
      </c>
      <c r="W38" s="29">
        <v>8086.2242708502672</v>
      </c>
      <c r="X38" s="29">
        <v>1250.5670278398532</v>
      </c>
      <c r="Y38" s="57">
        <v>30975.007924112535</v>
      </c>
    </row>
    <row r="39" spans="1:25" x14ac:dyDescent="0.3">
      <c r="A39" s="33" t="s">
        <v>60</v>
      </c>
      <c r="B39" s="53">
        <v>26338.859808966175</v>
      </c>
      <c r="C39" s="29">
        <v>9562.8887278844541</v>
      </c>
      <c r="D39" s="56">
        <v>3527.3205411480399</v>
      </c>
      <c r="E39" s="56">
        <v>0</v>
      </c>
      <c r="F39" s="56">
        <v>0</v>
      </c>
      <c r="G39" s="29">
        <v>21514.899294891697</v>
      </c>
      <c r="H39" s="29">
        <v>1965.5582661148901</v>
      </c>
      <c r="I39" s="29">
        <v>62909.526639005249</v>
      </c>
      <c r="J39" s="27"/>
      <c r="K39" s="31"/>
      <c r="L39" s="33" t="s">
        <v>60</v>
      </c>
      <c r="M39" s="34">
        <v>9134.4346790559721</v>
      </c>
      <c r="N39" s="29">
        <v>6487.1712593871162</v>
      </c>
      <c r="O39" s="29">
        <v>2731.8983892736101</v>
      </c>
      <c r="P39" s="29">
        <v>0</v>
      </c>
      <c r="Q39" s="54">
        <v>18353.504327716699</v>
      </c>
      <c r="R39" s="27"/>
      <c r="S39" s="27"/>
      <c r="T39" s="33" t="s">
        <v>60</v>
      </c>
      <c r="U39" s="34">
        <v>0</v>
      </c>
      <c r="V39" s="29">
        <v>0</v>
      </c>
      <c r="W39" s="29">
        <v>2398.4187702508138</v>
      </c>
      <c r="X39" s="29">
        <v>154.63533891058589</v>
      </c>
      <c r="Y39" s="57">
        <v>2553.0541091613995</v>
      </c>
    </row>
    <row r="40" spans="1:25" x14ac:dyDescent="0.3">
      <c r="A40" s="37"/>
      <c r="B40" s="58"/>
      <c r="C40" s="38"/>
      <c r="D40" s="59"/>
      <c r="E40" s="59"/>
      <c r="F40" s="59"/>
      <c r="G40" s="38"/>
      <c r="H40" s="38"/>
      <c r="I40" s="38"/>
      <c r="J40" s="27"/>
      <c r="K40" s="31"/>
      <c r="L40" s="37"/>
      <c r="M40" s="39"/>
      <c r="N40" s="38"/>
      <c r="O40" s="38"/>
      <c r="P40" s="38"/>
      <c r="Q40" s="60"/>
      <c r="R40" s="41"/>
      <c r="S40" s="41"/>
      <c r="T40" s="37"/>
      <c r="U40" s="39"/>
      <c r="V40" s="38"/>
      <c r="W40" s="38"/>
      <c r="X40" s="38"/>
      <c r="Y40" s="62"/>
    </row>
    <row r="41" spans="1:25" x14ac:dyDescent="0.3">
      <c r="A41" s="44" t="s">
        <v>61</v>
      </c>
      <c r="B41" s="45">
        <v>28840.859715632872</v>
      </c>
      <c r="C41" s="47">
        <v>87142.98138821208</v>
      </c>
      <c r="D41" s="51">
        <v>33243.035474926481</v>
      </c>
      <c r="E41" s="51">
        <v>3847.6594933894721</v>
      </c>
      <c r="F41" s="51">
        <v>0</v>
      </c>
      <c r="G41" s="47">
        <v>93915.727011017458</v>
      </c>
      <c r="H41" s="47">
        <v>21784.186541602106</v>
      </c>
      <c r="I41" s="47">
        <v>268774.44962478051</v>
      </c>
      <c r="J41" s="27"/>
      <c r="K41" s="31"/>
      <c r="L41" s="44" t="s">
        <v>61</v>
      </c>
      <c r="M41" s="46">
        <v>31685.801311962612</v>
      </c>
      <c r="N41" s="47">
        <v>26753.881966747274</v>
      </c>
      <c r="O41" s="47">
        <v>25670.522725726569</v>
      </c>
      <c r="P41" s="47">
        <v>16979.980502294591</v>
      </c>
      <c r="Q41" s="48">
        <v>101090.18650673104</v>
      </c>
      <c r="R41" s="27"/>
      <c r="S41" s="27"/>
      <c r="T41" s="44" t="s">
        <v>61</v>
      </c>
      <c r="U41" s="46">
        <v>0</v>
      </c>
      <c r="V41" s="47">
        <v>1028.4085461252691</v>
      </c>
      <c r="W41" s="47">
        <v>9128.7221089329396</v>
      </c>
      <c r="X41" s="47">
        <v>728.92691602952402</v>
      </c>
      <c r="Y41" s="52">
        <v>10886.057571087733</v>
      </c>
    </row>
    <row r="42" spans="1:25" x14ac:dyDescent="0.3">
      <c r="A42" s="33" t="s">
        <v>62</v>
      </c>
      <c r="B42" s="53">
        <v>9028.7662266618809</v>
      </c>
      <c r="C42" s="29">
        <v>3643.8102975422453</v>
      </c>
      <c r="D42" s="56">
        <v>317.33380878855718</v>
      </c>
      <c r="E42" s="56">
        <v>0</v>
      </c>
      <c r="F42" s="56">
        <v>0</v>
      </c>
      <c r="G42" s="29">
        <v>17706.405305936725</v>
      </c>
      <c r="H42" s="29">
        <v>3212.8221711748156</v>
      </c>
      <c r="I42" s="29">
        <v>33909.137810104221</v>
      </c>
      <c r="J42" s="27"/>
      <c r="K42" s="31"/>
      <c r="L42" s="33" t="s">
        <v>62</v>
      </c>
      <c r="M42" s="34">
        <v>0</v>
      </c>
      <c r="N42" s="29">
        <v>19554.946737093913</v>
      </c>
      <c r="O42" s="29">
        <v>158.8646817198206</v>
      </c>
      <c r="P42" s="29">
        <v>0</v>
      </c>
      <c r="Q42" s="54">
        <v>19713.811418813733</v>
      </c>
      <c r="R42" s="27"/>
      <c r="S42" s="27"/>
      <c r="T42" s="33" t="s">
        <v>62</v>
      </c>
      <c r="U42" s="34">
        <v>0</v>
      </c>
      <c r="V42" s="29">
        <v>0</v>
      </c>
      <c r="W42" s="29">
        <v>401.95790777934292</v>
      </c>
      <c r="X42" s="29">
        <v>28.697790644058429</v>
      </c>
      <c r="Y42" s="57">
        <v>430.65569842340136</v>
      </c>
    </row>
    <row r="43" spans="1:25" x14ac:dyDescent="0.3">
      <c r="A43" s="33" t="s">
        <v>63</v>
      </c>
      <c r="B43" s="53">
        <v>11503.861686919759</v>
      </c>
      <c r="C43" s="29">
        <v>6140.5771424503882</v>
      </c>
      <c r="D43" s="56">
        <v>1193.387559114437</v>
      </c>
      <c r="E43" s="56">
        <v>770.17116101130352</v>
      </c>
      <c r="F43" s="56">
        <v>0</v>
      </c>
      <c r="G43" s="29">
        <v>18525.842876964685</v>
      </c>
      <c r="H43" s="29">
        <v>14461.807338705226</v>
      </c>
      <c r="I43" s="29">
        <v>52595.647765165806</v>
      </c>
      <c r="J43" s="27"/>
      <c r="K43" s="31"/>
      <c r="L43" s="33" t="s">
        <v>63</v>
      </c>
      <c r="M43" s="34">
        <v>2758.6263168355313</v>
      </c>
      <c r="N43" s="29">
        <v>2186.639028733372</v>
      </c>
      <c r="O43" s="29">
        <v>4260.7555030009626</v>
      </c>
      <c r="P43" s="29">
        <v>340.09422118167322</v>
      </c>
      <c r="Q43" s="54">
        <v>9546.1150697515386</v>
      </c>
      <c r="R43" s="27"/>
      <c r="S43" s="27"/>
      <c r="T43" s="33" t="s">
        <v>63</v>
      </c>
      <c r="U43" s="34">
        <v>0</v>
      </c>
      <c r="V43" s="29">
        <v>810.29926541131317</v>
      </c>
      <c r="W43" s="29">
        <v>5933.2751395917194</v>
      </c>
      <c r="X43" s="29">
        <v>145.36023952877653</v>
      </c>
      <c r="Y43" s="57">
        <v>6888.9346445318088</v>
      </c>
    </row>
    <row r="44" spans="1:25" x14ac:dyDescent="0.3">
      <c r="A44" s="33" t="s">
        <v>64</v>
      </c>
      <c r="B44" s="53">
        <v>6549.2430495735462</v>
      </c>
      <c r="C44" s="29">
        <v>61845.630473955127</v>
      </c>
      <c r="D44" s="56">
        <v>27916.448273385762</v>
      </c>
      <c r="E44" s="56">
        <v>2801.0460244989472</v>
      </c>
      <c r="F44" s="56">
        <v>0</v>
      </c>
      <c r="G44" s="29">
        <v>43242.43526718043</v>
      </c>
      <c r="H44" s="29">
        <v>2770.5137002939332</v>
      </c>
      <c r="I44" s="29">
        <v>145125.31678888775</v>
      </c>
      <c r="J44" s="27"/>
      <c r="K44" s="31"/>
      <c r="L44" s="33" t="s">
        <v>64</v>
      </c>
      <c r="M44" s="34">
        <v>26892.907802291185</v>
      </c>
      <c r="N44" s="29">
        <v>3429.5964098366367</v>
      </c>
      <c r="O44" s="29">
        <v>9287.4703072684424</v>
      </c>
      <c r="P44" s="29">
        <v>5804.5524053579729</v>
      </c>
      <c r="Q44" s="54">
        <v>45414.526924754238</v>
      </c>
      <c r="R44" s="27"/>
      <c r="S44" s="27"/>
      <c r="T44" s="33" t="s">
        <v>64</v>
      </c>
      <c r="U44" s="34">
        <v>0</v>
      </c>
      <c r="V44" s="29">
        <v>47.3876420478163</v>
      </c>
      <c r="W44" s="29">
        <v>1591.3924060933293</v>
      </c>
      <c r="X44" s="29">
        <v>380.68198996464116</v>
      </c>
      <c r="Y44" s="57">
        <v>2019.4620381057869</v>
      </c>
    </row>
    <row r="45" spans="1:25" x14ac:dyDescent="0.3">
      <c r="A45" s="33" t="s">
        <v>65</v>
      </c>
      <c r="B45" s="53">
        <v>478.33235836487893</v>
      </c>
      <c r="C45" s="29">
        <v>2060.9076084142639</v>
      </c>
      <c r="D45" s="56">
        <v>19.512457902322765</v>
      </c>
      <c r="E45" s="56">
        <v>21.346583011652022</v>
      </c>
      <c r="F45" s="56">
        <v>0</v>
      </c>
      <c r="G45" s="29">
        <v>10361.056452791167</v>
      </c>
      <c r="H45" s="29">
        <v>0</v>
      </c>
      <c r="I45" s="29">
        <v>12941.155460484284</v>
      </c>
      <c r="J45" s="27"/>
      <c r="K45" s="31"/>
      <c r="L45" s="33" t="s">
        <v>65</v>
      </c>
      <c r="M45" s="34">
        <v>0</v>
      </c>
      <c r="N45" s="29">
        <v>780.81047012528518</v>
      </c>
      <c r="O45" s="29">
        <v>1877.3609518402764</v>
      </c>
      <c r="P45" s="29">
        <v>4.0940516309760557</v>
      </c>
      <c r="Q45" s="54">
        <v>2662.2654735965375</v>
      </c>
      <c r="R45" s="27"/>
      <c r="S45" s="27"/>
      <c r="T45" s="33" t="s">
        <v>65</v>
      </c>
      <c r="U45" s="34">
        <v>0</v>
      </c>
      <c r="V45" s="29">
        <v>0</v>
      </c>
      <c r="W45" s="29">
        <v>223.22880844019579</v>
      </c>
      <c r="X45" s="29">
        <v>6.8919914005789664</v>
      </c>
      <c r="Y45" s="57">
        <v>230.12079984077477</v>
      </c>
    </row>
    <row r="46" spans="1:25" x14ac:dyDescent="0.3">
      <c r="A46" s="33" t="s">
        <v>66</v>
      </c>
      <c r="B46" s="53">
        <v>1280.6563941128084</v>
      </c>
      <c r="C46" s="29">
        <v>13452.055865850063</v>
      </c>
      <c r="D46" s="56">
        <v>3796.3533757354048</v>
      </c>
      <c r="E46" s="56">
        <v>255.09572486756966</v>
      </c>
      <c r="F46" s="56">
        <v>0</v>
      </c>
      <c r="G46" s="29">
        <v>4079.9871081444376</v>
      </c>
      <c r="H46" s="29">
        <v>1339.0433314281329</v>
      </c>
      <c r="I46" s="29">
        <v>24203.191800138415</v>
      </c>
      <c r="J46" s="27"/>
      <c r="K46" s="31"/>
      <c r="L46" s="33" t="s">
        <v>66</v>
      </c>
      <c r="M46" s="34">
        <v>2034.2671928358943</v>
      </c>
      <c r="N46" s="29">
        <v>801.88932095807218</v>
      </c>
      <c r="O46" s="29">
        <v>10086.071281897068</v>
      </c>
      <c r="P46" s="29">
        <v>10831.239824123968</v>
      </c>
      <c r="Q46" s="54">
        <v>23753.467619815005</v>
      </c>
      <c r="R46" s="27"/>
      <c r="S46" s="27"/>
      <c r="T46" s="33" t="s">
        <v>66</v>
      </c>
      <c r="U46" s="34">
        <v>0</v>
      </c>
      <c r="V46" s="29">
        <v>170.72163866613977</v>
      </c>
      <c r="W46" s="29">
        <v>978.86784702835109</v>
      </c>
      <c r="X46" s="29">
        <v>167.29490449146894</v>
      </c>
      <c r="Y46" s="57">
        <v>1316.8843901859598</v>
      </c>
    </row>
    <row r="47" spans="1:25" x14ac:dyDescent="0.3">
      <c r="A47" s="25"/>
      <c r="B47" s="73"/>
      <c r="C47" s="74"/>
      <c r="D47" s="75"/>
      <c r="E47" s="75"/>
      <c r="F47" s="75"/>
      <c r="G47" s="74"/>
      <c r="H47" s="74"/>
      <c r="I47" s="74"/>
      <c r="J47" s="27"/>
      <c r="K47" s="31"/>
      <c r="L47" s="25"/>
      <c r="M47" s="76"/>
      <c r="N47" s="74"/>
      <c r="O47" s="74"/>
      <c r="P47" s="74"/>
      <c r="Q47" s="77"/>
      <c r="R47" s="41"/>
      <c r="S47" s="41"/>
      <c r="T47" s="25"/>
      <c r="U47" s="76"/>
      <c r="V47" s="74"/>
      <c r="W47" s="74"/>
      <c r="X47" s="74"/>
      <c r="Y47" s="79"/>
    </row>
    <row r="48" spans="1:25" x14ac:dyDescent="0.3">
      <c r="A48" s="44" t="s">
        <v>67</v>
      </c>
      <c r="B48" s="45">
        <v>9432.7697616706355</v>
      </c>
      <c r="C48" s="47">
        <v>79103.026807308677</v>
      </c>
      <c r="D48" s="51">
        <v>11419.436868686316</v>
      </c>
      <c r="E48" s="47">
        <v>4157.2993041199079</v>
      </c>
      <c r="F48" s="51">
        <v>0</v>
      </c>
      <c r="G48" s="47">
        <v>18448.230732194963</v>
      </c>
      <c r="H48" s="47">
        <v>53225.741677325808</v>
      </c>
      <c r="I48" s="47">
        <v>175786.50515130631</v>
      </c>
      <c r="J48" s="27"/>
      <c r="K48" s="31"/>
      <c r="L48" s="44" t="s">
        <v>67</v>
      </c>
      <c r="M48" s="46">
        <v>16299.324108432771</v>
      </c>
      <c r="N48" s="47">
        <v>33642.99979630881</v>
      </c>
      <c r="O48" s="47">
        <v>8061.3240427776145</v>
      </c>
      <c r="P48" s="47">
        <v>14449.331145156317</v>
      </c>
      <c r="Q48" s="48">
        <v>72452.979092675523</v>
      </c>
      <c r="R48" s="27"/>
      <c r="S48" s="27"/>
      <c r="T48" s="44" t="s">
        <v>67</v>
      </c>
      <c r="U48" s="46">
        <v>0</v>
      </c>
      <c r="V48" s="47">
        <v>6596.4888554951203</v>
      </c>
      <c r="W48" s="47">
        <v>18621.662902799017</v>
      </c>
      <c r="X48" s="47">
        <v>960.84349933442059</v>
      </c>
      <c r="Y48" s="52">
        <v>26178.995257628558</v>
      </c>
    </row>
    <row r="49" spans="1:25" x14ac:dyDescent="0.3">
      <c r="A49" s="33" t="s">
        <v>68</v>
      </c>
      <c r="B49" s="53">
        <v>8809.4384474987892</v>
      </c>
      <c r="C49" s="29">
        <v>38772.922978455928</v>
      </c>
      <c r="D49" s="81">
        <v>6309.9603837206378</v>
      </c>
      <c r="E49" s="29">
        <v>1730.9103299466112</v>
      </c>
      <c r="F49" s="81">
        <v>0</v>
      </c>
      <c r="G49" s="29">
        <v>1460.9826052880962</v>
      </c>
      <c r="H49" s="29">
        <v>32603.005269039273</v>
      </c>
      <c r="I49" s="29">
        <v>89687.220013949336</v>
      </c>
      <c r="J49" s="27"/>
      <c r="K49" s="31"/>
      <c r="L49" s="33" t="s">
        <v>68</v>
      </c>
      <c r="M49" s="34">
        <v>11007.906196610311</v>
      </c>
      <c r="N49" s="29">
        <v>21146.296050988331</v>
      </c>
      <c r="O49" s="29">
        <v>2988.4695538865831</v>
      </c>
      <c r="P49" s="29">
        <v>2968.0819880687663</v>
      </c>
      <c r="Q49" s="54">
        <v>38110.753789553986</v>
      </c>
      <c r="R49" s="27"/>
      <c r="S49" s="27"/>
      <c r="T49" s="33" t="s">
        <v>68</v>
      </c>
      <c r="U49" s="34">
        <v>0</v>
      </c>
      <c r="V49" s="29">
        <v>4421.8304256683914</v>
      </c>
      <c r="W49" s="29">
        <v>7676.9391127836652</v>
      </c>
      <c r="X49" s="29">
        <v>147.6412129572175</v>
      </c>
      <c r="Y49" s="57">
        <v>12246.410751409274</v>
      </c>
    </row>
    <row r="50" spans="1:25" x14ac:dyDescent="0.3">
      <c r="A50" s="33" t="s">
        <v>69</v>
      </c>
      <c r="B50" s="53">
        <v>311.05040349379459</v>
      </c>
      <c r="C50" s="29">
        <v>5762.7469584210103</v>
      </c>
      <c r="D50" s="81">
        <v>2209.1746339683677</v>
      </c>
      <c r="E50" s="29">
        <v>1346.0530373874033</v>
      </c>
      <c r="F50" s="81">
        <v>0</v>
      </c>
      <c r="G50" s="29">
        <v>7788.1344691001741</v>
      </c>
      <c r="H50" s="29">
        <v>12633.882034861872</v>
      </c>
      <c r="I50" s="29">
        <v>30051.041537232621</v>
      </c>
      <c r="J50" s="27"/>
      <c r="K50" s="31"/>
      <c r="L50" s="33" t="s">
        <v>69</v>
      </c>
      <c r="M50" s="34">
        <v>623.53271216343865</v>
      </c>
      <c r="N50" s="29">
        <v>9922.6124585770322</v>
      </c>
      <c r="O50" s="29">
        <v>111.61215486042383</v>
      </c>
      <c r="P50" s="29">
        <v>173.83649537682481</v>
      </c>
      <c r="Q50" s="54">
        <v>10831.59382097772</v>
      </c>
      <c r="R50" s="27"/>
      <c r="S50" s="27"/>
      <c r="T50" s="33" t="s">
        <v>69</v>
      </c>
      <c r="U50" s="34">
        <v>0</v>
      </c>
      <c r="V50" s="29">
        <v>2174.6584298267289</v>
      </c>
      <c r="W50" s="29">
        <v>10166.593111763721</v>
      </c>
      <c r="X50" s="29">
        <v>227.47904400194298</v>
      </c>
      <c r="Y50" s="57">
        <v>12568.730585592391</v>
      </c>
    </row>
    <row r="51" spans="1:25" x14ac:dyDescent="0.3">
      <c r="A51" s="33" t="s">
        <v>70</v>
      </c>
      <c r="B51" s="53">
        <v>312.28091067805161</v>
      </c>
      <c r="C51" s="29">
        <v>34567.356870431737</v>
      </c>
      <c r="D51" s="81">
        <v>2900.3018509973117</v>
      </c>
      <c r="E51" s="29">
        <v>1080.3359367858939</v>
      </c>
      <c r="F51" s="81">
        <v>0</v>
      </c>
      <c r="G51" s="29">
        <v>9199.1136578066926</v>
      </c>
      <c r="H51" s="29">
        <v>7988.8543734246605</v>
      </c>
      <c r="I51" s="29">
        <v>56048.243600124355</v>
      </c>
      <c r="J51" s="27"/>
      <c r="K51" s="31"/>
      <c r="L51" s="33" t="s">
        <v>70</v>
      </c>
      <c r="M51" s="34">
        <v>4667.8851996590211</v>
      </c>
      <c r="N51" s="29">
        <v>2574.0912867434436</v>
      </c>
      <c r="O51" s="29">
        <v>4961.2423340306077</v>
      </c>
      <c r="P51" s="29">
        <v>11307.412661710725</v>
      </c>
      <c r="Q51" s="54">
        <v>23510.631482143799</v>
      </c>
      <c r="R51" s="27"/>
      <c r="S51" s="27"/>
      <c r="T51" s="33" t="s">
        <v>70</v>
      </c>
      <c r="U51" s="34">
        <v>0</v>
      </c>
      <c r="V51" s="29">
        <v>0</v>
      </c>
      <c r="W51" s="29">
        <v>778.1306782516283</v>
      </c>
      <c r="X51" s="29">
        <v>585.72324237526004</v>
      </c>
      <c r="Y51" s="57">
        <v>1363.8539206268883</v>
      </c>
    </row>
    <row r="52" spans="1:25" x14ac:dyDescent="0.3">
      <c r="A52" s="37"/>
      <c r="B52" s="58"/>
      <c r="C52" s="38"/>
      <c r="D52" s="82"/>
      <c r="E52" s="38"/>
      <c r="F52" s="82"/>
      <c r="G52" s="38"/>
      <c r="H52" s="38"/>
      <c r="I52" s="38"/>
      <c r="J52" s="27"/>
      <c r="K52" s="31"/>
      <c r="L52" s="37"/>
      <c r="M52" s="39"/>
      <c r="N52" s="38"/>
      <c r="O52" s="38"/>
      <c r="P52" s="38"/>
      <c r="Q52" s="60"/>
      <c r="R52" s="41"/>
      <c r="S52" s="41"/>
      <c r="T52" s="37"/>
      <c r="U52" s="39"/>
      <c r="V52" s="38"/>
      <c r="W52" s="38"/>
      <c r="X52" s="38"/>
      <c r="Y52" s="62"/>
    </row>
    <row r="53" spans="1:25" x14ac:dyDescent="0.3">
      <c r="A53" s="44" t="s">
        <v>71</v>
      </c>
      <c r="B53" s="45">
        <v>3945.9208800937895</v>
      </c>
      <c r="C53" s="47">
        <v>15878.621230764085</v>
      </c>
      <c r="D53" s="51">
        <v>486.99179589980048</v>
      </c>
      <c r="E53" s="51">
        <v>8.5179858509362933</v>
      </c>
      <c r="F53" s="51">
        <v>11.677429488210553</v>
      </c>
      <c r="G53" s="47">
        <v>6488.7330947592209</v>
      </c>
      <c r="H53" s="47">
        <v>208.19326765378639</v>
      </c>
      <c r="I53" s="47">
        <v>27028.655684509828</v>
      </c>
      <c r="J53" s="27"/>
      <c r="K53" s="31"/>
      <c r="L53" s="44" t="s">
        <v>71</v>
      </c>
      <c r="M53" s="46">
        <v>0</v>
      </c>
      <c r="N53" s="47">
        <v>17054.290549695004</v>
      </c>
      <c r="O53" s="47">
        <v>1782.1649341778223</v>
      </c>
      <c r="P53" s="47">
        <v>14.92093233610373</v>
      </c>
      <c r="Q53" s="48">
        <v>18851.376416208928</v>
      </c>
      <c r="R53" s="27"/>
      <c r="S53" s="27"/>
      <c r="T53" s="44" t="s">
        <v>71</v>
      </c>
      <c r="U53" s="46">
        <v>0</v>
      </c>
      <c r="V53" s="47">
        <v>10862.789144847389</v>
      </c>
      <c r="W53" s="47">
        <v>10010.853151687219</v>
      </c>
      <c r="X53" s="47">
        <v>1275.3888367126497</v>
      </c>
      <c r="Y53" s="52">
        <v>22149.031133247256</v>
      </c>
    </row>
    <row r="54" spans="1:25" x14ac:dyDescent="0.3">
      <c r="A54" s="33" t="s">
        <v>72</v>
      </c>
      <c r="B54" s="53">
        <v>2434.719084659162</v>
      </c>
      <c r="C54" s="29">
        <v>6254.9647648796745</v>
      </c>
      <c r="D54" s="56">
        <v>145.65285233881849</v>
      </c>
      <c r="E54" s="56">
        <v>7.5355689253038509</v>
      </c>
      <c r="F54" s="56">
        <v>0</v>
      </c>
      <c r="G54" s="29">
        <v>5041.0225159643442</v>
      </c>
      <c r="H54" s="29">
        <v>194.07295303847735</v>
      </c>
      <c r="I54" s="29">
        <v>14077.967739805783</v>
      </c>
      <c r="J54" s="27"/>
      <c r="K54" s="31"/>
      <c r="L54" s="33" t="s">
        <v>72</v>
      </c>
      <c r="M54" s="34">
        <v>0</v>
      </c>
      <c r="N54" s="29">
        <v>8051.6905371603134</v>
      </c>
      <c r="O54" s="29">
        <v>1281.7840028645614</v>
      </c>
      <c r="P54" s="29">
        <v>14.92093233610373</v>
      </c>
      <c r="Q54" s="54">
        <v>9348.3954723609786</v>
      </c>
      <c r="R54" s="27"/>
      <c r="S54" s="27"/>
      <c r="T54" s="33" t="s">
        <v>72</v>
      </c>
      <c r="U54" s="34">
        <v>0</v>
      </c>
      <c r="V54" s="29">
        <v>1803.6503703673611</v>
      </c>
      <c r="W54" s="29">
        <v>5523.4765399146163</v>
      </c>
      <c r="X54" s="29">
        <v>911.79103615152337</v>
      </c>
      <c r="Y54" s="57">
        <v>8238.9179464335011</v>
      </c>
    </row>
    <row r="55" spans="1:25" x14ac:dyDescent="0.3">
      <c r="A55" s="33" t="s">
        <v>73</v>
      </c>
      <c r="B55" s="53">
        <v>1049.7372715819995</v>
      </c>
      <c r="C55" s="29">
        <v>3251.1756943458531</v>
      </c>
      <c r="D55" s="56">
        <v>242.30212230884695</v>
      </c>
      <c r="E55" s="56">
        <v>0</v>
      </c>
      <c r="F55" s="56">
        <v>0</v>
      </c>
      <c r="G55" s="29">
        <v>753.00014702364638</v>
      </c>
      <c r="H55" s="29">
        <v>14.120314615309043</v>
      </c>
      <c r="I55" s="29">
        <v>5310.3355498756555</v>
      </c>
      <c r="J55" s="27"/>
      <c r="K55" s="31"/>
      <c r="L55" s="33" t="s">
        <v>73</v>
      </c>
      <c r="M55" s="34">
        <v>0</v>
      </c>
      <c r="N55" s="29">
        <v>6137.2741886543427</v>
      </c>
      <c r="O55" s="29">
        <v>422.37637749551425</v>
      </c>
      <c r="P55" s="29">
        <v>0</v>
      </c>
      <c r="Q55" s="54">
        <v>6559.6505661498568</v>
      </c>
      <c r="R55" s="27"/>
      <c r="S55" s="27"/>
      <c r="T55" s="33" t="s">
        <v>73</v>
      </c>
      <c r="U55" s="34">
        <v>0</v>
      </c>
      <c r="V55" s="29">
        <v>9059.1387744800286</v>
      </c>
      <c r="W55" s="29">
        <v>3264.9125341090903</v>
      </c>
      <c r="X55" s="29">
        <v>160.80754440050205</v>
      </c>
      <c r="Y55" s="57">
        <v>12484.858852989621</v>
      </c>
    </row>
    <row r="56" spans="1:25" x14ac:dyDescent="0.3">
      <c r="A56" s="33" t="s">
        <v>74</v>
      </c>
      <c r="B56" s="53">
        <v>387.76611954089105</v>
      </c>
      <c r="C56" s="29">
        <v>328.82463180120419</v>
      </c>
      <c r="D56" s="56">
        <v>68.868023581379006</v>
      </c>
      <c r="E56" s="56">
        <v>0</v>
      </c>
      <c r="F56" s="56">
        <v>11.677429488210553</v>
      </c>
      <c r="G56" s="29">
        <v>207.35844515348765</v>
      </c>
      <c r="H56" s="29">
        <v>0</v>
      </c>
      <c r="I56" s="29">
        <v>1004.4946495651725</v>
      </c>
      <c r="J56" s="27"/>
      <c r="K56" s="31"/>
      <c r="L56" s="33" t="s">
        <v>74</v>
      </c>
      <c r="M56" s="34">
        <v>0</v>
      </c>
      <c r="N56" s="29">
        <v>794.75765323297276</v>
      </c>
      <c r="O56" s="29">
        <v>35.767226715821714</v>
      </c>
      <c r="P56" s="29">
        <v>0</v>
      </c>
      <c r="Q56" s="54">
        <v>830.52487994879448</v>
      </c>
      <c r="R56" s="27"/>
      <c r="S56" s="27"/>
      <c r="T56" s="33" t="s">
        <v>74</v>
      </c>
      <c r="U56" s="34">
        <v>0</v>
      </c>
      <c r="V56" s="29">
        <v>0</v>
      </c>
      <c r="W56" s="29">
        <v>197.2948952532422</v>
      </c>
      <c r="X56" s="29">
        <v>116.44249495316961</v>
      </c>
      <c r="Y56" s="57">
        <v>313.73739020641182</v>
      </c>
    </row>
    <row r="57" spans="1:25" x14ac:dyDescent="0.3">
      <c r="A57" s="33" t="s">
        <v>75</v>
      </c>
      <c r="B57" s="53">
        <v>73.698404311737363</v>
      </c>
      <c r="C57" s="29">
        <v>6043.6561397373525</v>
      </c>
      <c r="D57" s="56">
        <v>30.168797670756028</v>
      </c>
      <c r="E57" s="56">
        <v>0.9824169256324421</v>
      </c>
      <c r="F57" s="56">
        <v>0</v>
      </c>
      <c r="G57" s="29">
        <v>487.35198661774234</v>
      </c>
      <c r="H57" s="29">
        <v>0</v>
      </c>
      <c r="I57" s="29">
        <v>6635.8577452632207</v>
      </c>
      <c r="J57" s="27"/>
      <c r="K57" s="31"/>
      <c r="L57" s="33" t="s">
        <v>75</v>
      </c>
      <c r="M57" s="34">
        <v>0</v>
      </c>
      <c r="N57" s="29">
        <v>2070.5681706473756</v>
      </c>
      <c r="O57" s="29">
        <v>42.237327101925047</v>
      </c>
      <c r="P57" s="29">
        <v>0</v>
      </c>
      <c r="Q57" s="54">
        <v>2112.8054977493007</v>
      </c>
      <c r="R57" s="27"/>
      <c r="S57" s="27"/>
      <c r="T57" s="33" t="s">
        <v>75</v>
      </c>
      <c r="U57" s="34">
        <v>0</v>
      </c>
      <c r="V57" s="29">
        <v>0</v>
      </c>
      <c r="W57" s="29">
        <v>1025.1691824102691</v>
      </c>
      <c r="X57" s="29">
        <v>86.347761207454695</v>
      </c>
      <c r="Y57" s="57">
        <v>1111.5169436177237</v>
      </c>
    </row>
    <row r="58" spans="1:25" x14ac:dyDescent="0.3">
      <c r="A58" s="25"/>
      <c r="B58" s="73"/>
      <c r="C58" s="74"/>
      <c r="D58" s="75"/>
      <c r="E58" s="75"/>
      <c r="F58" s="75"/>
      <c r="G58" s="74"/>
      <c r="H58" s="74"/>
      <c r="I58" s="74"/>
      <c r="J58" s="27"/>
      <c r="K58" s="31"/>
      <c r="L58" s="25"/>
      <c r="M58" s="76"/>
      <c r="N58" s="74"/>
      <c r="O58" s="74"/>
      <c r="P58" s="74"/>
      <c r="Q58" s="77"/>
      <c r="R58" s="41"/>
      <c r="S58" s="41"/>
      <c r="T58" s="25"/>
      <c r="U58" s="76"/>
      <c r="V58" s="74"/>
      <c r="W58" s="74"/>
      <c r="X58" s="74"/>
      <c r="Y58" s="79"/>
    </row>
    <row r="59" spans="1:25" x14ac:dyDescent="0.3">
      <c r="A59" s="44" t="s">
        <v>76</v>
      </c>
      <c r="B59" s="45">
        <v>14056.576555142368</v>
      </c>
      <c r="C59" s="47">
        <v>135070.91964685376</v>
      </c>
      <c r="D59" s="51">
        <v>3652.7719644507806</v>
      </c>
      <c r="E59" s="51">
        <v>361.97522666879939</v>
      </c>
      <c r="F59" s="51">
        <v>0</v>
      </c>
      <c r="G59" s="47">
        <v>52748.879479677395</v>
      </c>
      <c r="H59" s="47">
        <v>36125.987653090291</v>
      </c>
      <c r="I59" s="47">
        <v>242017.11052588336</v>
      </c>
      <c r="J59" s="27"/>
      <c r="K59" s="31"/>
      <c r="L59" s="44" t="s">
        <v>76</v>
      </c>
      <c r="M59" s="46">
        <v>38284.934189036343</v>
      </c>
      <c r="N59" s="47">
        <v>18144.247722330783</v>
      </c>
      <c r="O59" s="47">
        <v>5416.5147864496039</v>
      </c>
      <c r="P59" s="47">
        <v>2613.2494083906581</v>
      </c>
      <c r="Q59" s="48">
        <v>64458.94610620739</v>
      </c>
      <c r="R59" s="27"/>
      <c r="S59" s="27"/>
      <c r="T59" s="44" t="s">
        <v>76</v>
      </c>
      <c r="U59" s="46">
        <v>37053.248201019298</v>
      </c>
      <c r="V59" s="47">
        <v>308.67546219938907</v>
      </c>
      <c r="W59" s="47">
        <v>16608.94479235305</v>
      </c>
      <c r="X59" s="47">
        <v>2635.1001971733922</v>
      </c>
      <c r="Y59" s="52">
        <v>56605.968652745127</v>
      </c>
    </row>
    <row r="60" spans="1:25" x14ac:dyDescent="0.3">
      <c r="A60" s="33" t="s">
        <v>77</v>
      </c>
      <c r="B60" s="53">
        <v>2271.366221258917</v>
      </c>
      <c r="C60" s="29">
        <v>21326.802659829791</v>
      </c>
      <c r="D60" s="56">
        <v>1180.7773656650716</v>
      </c>
      <c r="E60" s="56">
        <v>0</v>
      </c>
      <c r="F60" s="56">
        <v>0</v>
      </c>
      <c r="G60" s="29">
        <v>3436.7678629045568</v>
      </c>
      <c r="H60" s="29">
        <v>5369.5525853863755</v>
      </c>
      <c r="I60" s="29">
        <v>33585.266695044709</v>
      </c>
      <c r="J60" s="27"/>
      <c r="K60" s="31"/>
      <c r="L60" s="33" t="s">
        <v>77</v>
      </c>
      <c r="M60" s="34">
        <v>5773.223509982593</v>
      </c>
      <c r="N60" s="29">
        <v>3902.9190532543585</v>
      </c>
      <c r="O60" s="29">
        <v>216.02385935061207</v>
      </c>
      <c r="P60" s="29">
        <v>1230.991028007636</v>
      </c>
      <c r="Q60" s="54">
        <v>11123.157450595201</v>
      </c>
      <c r="R60" s="27"/>
      <c r="S60" s="27"/>
      <c r="T60" s="33" t="s">
        <v>77</v>
      </c>
      <c r="U60" s="34">
        <v>701.39806756587848</v>
      </c>
      <c r="V60" s="29">
        <v>11.183208577375561</v>
      </c>
      <c r="W60" s="29">
        <v>3946.3346797740123</v>
      </c>
      <c r="X60" s="29">
        <v>551.04217896339549</v>
      </c>
      <c r="Y60" s="57">
        <v>5209.9581348806623</v>
      </c>
    </row>
    <row r="61" spans="1:25" x14ac:dyDescent="0.3">
      <c r="A61" s="33" t="s">
        <v>78</v>
      </c>
      <c r="B61" s="53">
        <v>1692.6708863699273</v>
      </c>
      <c r="C61" s="29">
        <v>61301.340171493095</v>
      </c>
      <c r="D61" s="56">
        <v>1178.1477005946335</v>
      </c>
      <c r="E61" s="56">
        <v>37.706074204641702</v>
      </c>
      <c r="F61" s="56">
        <v>0</v>
      </c>
      <c r="G61" s="29">
        <v>27568.066813684207</v>
      </c>
      <c r="H61" s="29">
        <v>9404.1808723590348</v>
      </c>
      <c r="I61" s="29">
        <v>101182.11251870554</v>
      </c>
      <c r="J61" s="27"/>
      <c r="K61" s="31"/>
      <c r="L61" s="33" t="s">
        <v>78</v>
      </c>
      <c r="M61" s="34">
        <v>270.10805015906243</v>
      </c>
      <c r="N61" s="29">
        <v>3051.1005163788445</v>
      </c>
      <c r="O61" s="29">
        <v>1737.7606858854019</v>
      </c>
      <c r="P61" s="29">
        <v>265.73293566805125</v>
      </c>
      <c r="Q61" s="54">
        <v>5324.7021880913599</v>
      </c>
      <c r="R61" s="27"/>
      <c r="S61" s="27"/>
      <c r="T61" s="33" t="s">
        <v>78</v>
      </c>
      <c r="U61" s="34">
        <v>1800.1754869609758</v>
      </c>
      <c r="V61" s="29">
        <v>216.26282289304888</v>
      </c>
      <c r="W61" s="29">
        <v>8580.9656116587867</v>
      </c>
      <c r="X61" s="29">
        <v>1342.3249247424078</v>
      </c>
      <c r="Y61" s="57">
        <v>11939.728846255219</v>
      </c>
    </row>
    <row r="62" spans="1:25" x14ac:dyDescent="0.3">
      <c r="A62" s="33" t="s">
        <v>79</v>
      </c>
      <c r="B62" s="53">
        <v>8845.0682785805457</v>
      </c>
      <c r="C62" s="29">
        <v>42436.75572815042</v>
      </c>
      <c r="D62" s="56">
        <v>698.27234338042422</v>
      </c>
      <c r="E62" s="56">
        <v>324.26915246415768</v>
      </c>
      <c r="F62" s="56">
        <v>0</v>
      </c>
      <c r="G62" s="29">
        <v>15091.741809905843</v>
      </c>
      <c r="H62" s="29">
        <v>20841.152412717416</v>
      </c>
      <c r="I62" s="29">
        <v>88237.259725198819</v>
      </c>
      <c r="J62" s="27"/>
      <c r="K62" s="31"/>
      <c r="L62" s="33" t="s">
        <v>79</v>
      </c>
      <c r="M62" s="34">
        <v>32241.602628894685</v>
      </c>
      <c r="N62" s="29">
        <v>9779.0696223987907</v>
      </c>
      <c r="O62" s="29">
        <v>3396.0631008053551</v>
      </c>
      <c r="P62" s="29">
        <v>985.52274367877135</v>
      </c>
      <c r="Q62" s="54">
        <v>46402.258095777601</v>
      </c>
      <c r="R62" s="27"/>
      <c r="S62" s="27"/>
      <c r="T62" s="33" t="s">
        <v>79</v>
      </c>
      <c r="U62" s="34">
        <v>956.81682571558486</v>
      </c>
      <c r="V62" s="29">
        <v>68.32233888384728</v>
      </c>
      <c r="W62" s="29">
        <v>1995.3615983860086</v>
      </c>
      <c r="X62" s="29">
        <v>195.13272880029908</v>
      </c>
      <c r="Y62" s="57">
        <v>3215.6334917857398</v>
      </c>
    </row>
    <row r="63" spans="1:25" x14ac:dyDescent="0.3">
      <c r="A63" s="33" t="s">
        <v>80</v>
      </c>
      <c r="B63" s="53">
        <v>1247.4711689329786</v>
      </c>
      <c r="C63" s="29">
        <v>10006.021087380439</v>
      </c>
      <c r="D63" s="56">
        <v>595.57455481065142</v>
      </c>
      <c r="E63" s="56">
        <v>0</v>
      </c>
      <c r="F63" s="56">
        <v>0</v>
      </c>
      <c r="G63" s="29">
        <v>6652.3029931827905</v>
      </c>
      <c r="H63" s="29">
        <v>511.10178262746831</v>
      </c>
      <c r="I63" s="29">
        <v>19012.471586934327</v>
      </c>
      <c r="J63" s="27"/>
      <c r="K63" s="31"/>
      <c r="L63" s="33" t="s">
        <v>80</v>
      </c>
      <c r="M63" s="34">
        <v>0</v>
      </c>
      <c r="N63" s="29">
        <v>1411.1585302987928</v>
      </c>
      <c r="O63" s="29">
        <v>66.667140408234687</v>
      </c>
      <c r="P63" s="29">
        <v>131.00270103619951</v>
      </c>
      <c r="Q63" s="54">
        <v>1608.8283717432271</v>
      </c>
      <c r="R63" s="27"/>
      <c r="S63" s="27"/>
      <c r="T63" s="33" t="s">
        <v>80</v>
      </c>
      <c r="U63" s="34">
        <v>33594.857820776859</v>
      </c>
      <c r="V63" s="29">
        <v>12.907091845117366</v>
      </c>
      <c r="W63" s="29">
        <v>2086.2829025342426</v>
      </c>
      <c r="X63" s="29">
        <v>546.60036466728957</v>
      </c>
      <c r="Y63" s="57">
        <v>36240.648179823511</v>
      </c>
    </row>
    <row r="64" spans="1:25" x14ac:dyDescent="0.3">
      <c r="A64" s="37"/>
      <c r="B64" s="58"/>
      <c r="C64" s="38"/>
      <c r="D64" s="59"/>
      <c r="E64" s="59"/>
      <c r="F64" s="59"/>
      <c r="G64" s="38"/>
      <c r="H64" s="38"/>
      <c r="I64" s="38"/>
      <c r="J64" s="27"/>
      <c r="K64" s="31"/>
      <c r="L64" s="37"/>
      <c r="M64" s="39"/>
      <c r="N64" s="38"/>
      <c r="O64" s="38"/>
      <c r="P64" s="38"/>
      <c r="Q64" s="60"/>
      <c r="R64" s="41"/>
      <c r="S64" s="41"/>
      <c r="T64" s="37"/>
      <c r="U64" s="39"/>
      <c r="V64" s="38"/>
      <c r="W64" s="38"/>
      <c r="X64" s="38"/>
      <c r="Y64" s="62"/>
    </row>
    <row r="65" spans="1:25" x14ac:dyDescent="0.3">
      <c r="A65" s="44" t="s">
        <v>81</v>
      </c>
      <c r="B65" s="45">
        <v>13846.280267378532</v>
      </c>
      <c r="C65" s="47">
        <v>545422.43851737841</v>
      </c>
      <c r="D65" s="51">
        <v>32758.743126205587</v>
      </c>
      <c r="E65" s="51">
        <v>13199.686127486952</v>
      </c>
      <c r="F65" s="51">
        <v>242.24016386499164</v>
      </c>
      <c r="G65" s="47">
        <v>40357.899613363501</v>
      </c>
      <c r="H65" s="47">
        <v>30475.392283048135</v>
      </c>
      <c r="I65" s="47">
        <v>676302.6800987263</v>
      </c>
      <c r="J65" s="27"/>
      <c r="K65" s="31"/>
      <c r="L65" s="44" t="s">
        <v>81</v>
      </c>
      <c r="M65" s="46">
        <v>244003.26017241503</v>
      </c>
      <c r="N65" s="47">
        <v>45708.363174830971</v>
      </c>
      <c r="O65" s="47">
        <v>7073.6262937276606</v>
      </c>
      <c r="P65" s="47">
        <v>22379.603613320269</v>
      </c>
      <c r="Q65" s="48">
        <v>319164.85325429391</v>
      </c>
      <c r="R65" s="27"/>
      <c r="S65" s="27"/>
      <c r="T65" s="44" t="s">
        <v>81</v>
      </c>
      <c r="U65" s="46">
        <v>7651.2118220995308</v>
      </c>
      <c r="V65" s="47">
        <v>60903.686757560929</v>
      </c>
      <c r="W65" s="47">
        <v>30785.957106216785</v>
      </c>
      <c r="X65" s="47">
        <v>5221.7416244648512</v>
      </c>
      <c r="Y65" s="52">
        <v>104562.59731034208</v>
      </c>
    </row>
    <row r="66" spans="1:25" x14ac:dyDescent="0.3">
      <c r="A66" s="33" t="s">
        <v>82</v>
      </c>
      <c r="B66" s="53">
        <v>9939.9215160712756</v>
      </c>
      <c r="C66" s="29">
        <v>141488.04640114933</v>
      </c>
      <c r="D66" s="56">
        <v>17285.021806031036</v>
      </c>
      <c r="E66" s="56">
        <v>4679.0510021032132</v>
      </c>
      <c r="F66" s="56">
        <v>116.67299811299362</v>
      </c>
      <c r="G66" s="29">
        <v>19111.276509040745</v>
      </c>
      <c r="H66" s="29">
        <v>15159.951144040691</v>
      </c>
      <c r="I66" s="29">
        <v>207779.94137654928</v>
      </c>
      <c r="J66" s="27"/>
      <c r="K66" s="31"/>
      <c r="L66" s="33" t="s">
        <v>82</v>
      </c>
      <c r="M66" s="34">
        <v>65666.770117109321</v>
      </c>
      <c r="N66" s="29">
        <v>19016.603526908257</v>
      </c>
      <c r="O66" s="29">
        <v>2631.8832335437924</v>
      </c>
      <c r="P66" s="29">
        <v>6717.9166393775367</v>
      </c>
      <c r="Q66" s="54">
        <v>94033.173516938914</v>
      </c>
      <c r="R66" s="27"/>
      <c r="S66" s="27"/>
      <c r="T66" s="33" t="s">
        <v>82</v>
      </c>
      <c r="U66" s="34">
        <v>74.836221555116794</v>
      </c>
      <c r="V66" s="29">
        <v>83.106754384556638</v>
      </c>
      <c r="W66" s="29">
        <v>16256.717510457194</v>
      </c>
      <c r="X66" s="29">
        <v>3095.3869386227675</v>
      </c>
      <c r="Y66" s="57">
        <v>19510.047425019635</v>
      </c>
    </row>
    <row r="67" spans="1:25" x14ac:dyDescent="0.3">
      <c r="A67" s="33" t="s">
        <v>83</v>
      </c>
      <c r="B67" s="53">
        <v>2780.769562477883</v>
      </c>
      <c r="C67" s="29">
        <v>219214.10013519542</v>
      </c>
      <c r="D67" s="56">
        <v>8951.6378826943455</v>
      </c>
      <c r="E67" s="56">
        <v>8215.7425534592057</v>
      </c>
      <c r="F67" s="56">
        <v>125.567165751998</v>
      </c>
      <c r="G67" s="29">
        <v>11063.012918333143</v>
      </c>
      <c r="H67" s="29">
        <v>661.5511835425948</v>
      </c>
      <c r="I67" s="29">
        <v>251012.38140145459</v>
      </c>
      <c r="J67" s="27"/>
      <c r="K67" s="31"/>
      <c r="L67" s="33" t="s">
        <v>83</v>
      </c>
      <c r="M67" s="34">
        <v>75526.3585594795</v>
      </c>
      <c r="N67" s="29">
        <v>15053.51998590919</v>
      </c>
      <c r="O67" s="29">
        <v>875.5327882136371</v>
      </c>
      <c r="P67" s="29">
        <v>4255.3003801753239</v>
      </c>
      <c r="Q67" s="54">
        <v>95710.711713777651</v>
      </c>
      <c r="R67" s="27"/>
      <c r="S67" s="27"/>
      <c r="T67" s="33" t="s">
        <v>83</v>
      </c>
      <c r="U67" s="34">
        <v>7576.3756005444138</v>
      </c>
      <c r="V67" s="29">
        <v>59534.155681054152</v>
      </c>
      <c r="W67" s="29">
        <v>4665.0559275989708</v>
      </c>
      <c r="X67" s="29">
        <v>1592.390209758712</v>
      </c>
      <c r="Y67" s="57">
        <v>73367.977418956245</v>
      </c>
    </row>
    <row r="68" spans="1:25" x14ac:dyDescent="0.3">
      <c r="A68" s="33" t="s">
        <v>84</v>
      </c>
      <c r="B68" s="53">
        <v>1125.5891888293731</v>
      </c>
      <c r="C68" s="29">
        <v>184720.29198103369</v>
      </c>
      <c r="D68" s="56">
        <v>6522.0834374802034</v>
      </c>
      <c r="E68" s="56">
        <v>304.89257192453346</v>
      </c>
      <c r="F68" s="56">
        <v>0</v>
      </c>
      <c r="G68" s="29">
        <v>10183.610185989617</v>
      </c>
      <c r="H68" s="29">
        <v>14653.889955464849</v>
      </c>
      <c r="I68" s="29">
        <v>217510.35732072228</v>
      </c>
      <c r="J68" s="27"/>
      <c r="K68" s="31"/>
      <c r="L68" s="33" t="s">
        <v>84</v>
      </c>
      <c r="M68" s="34">
        <v>102810.13149582621</v>
      </c>
      <c r="N68" s="29">
        <v>11638.239662013524</v>
      </c>
      <c r="O68" s="29">
        <v>3566.2102719702311</v>
      </c>
      <c r="P68" s="29">
        <v>11406.386593767409</v>
      </c>
      <c r="Q68" s="54">
        <v>129420.96802357738</v>
      </c>
      <c r="R68" s="27"/>
      <c r="S68" s="27"/>
      <c r="T68" s="33" t="s">
        <v>84</v>
      </c>
      <c r="U68" s="34">
        <v>0</v>
      </c>
      <c r="V68" s="29">
        <v>1286.4243221222189</v>
      </c>
      <c r="W68" s="29">
        <v>9864.1836681606183</v>
      </c>
      <c r="X68" s="29">
        <v>533.96447608337155</v>
      </c>
      <c r="Y68" s="57">
        <v>11684.572466366208</v>
      </c>
    </row>
    <row r="69" spans="1:25" x14ac:dyDescent="0.3">
      <c r="A69" s="37"/>
      <c r="B69" s="58"/>
      <c r="C69" s="38"/>
      <c r="D69" s="59"/>
      <c r="E69" s="59"/>
      <c r="F69" s="59"/>
      <c r="G69" s="38"/>
      <c r="H69" s="38"/>
      <c r="I69" s="38"/>
      <c r="J69" s="27"/>
      <c r="K69" s="31"/>
      <c r="L69" s="37"/>
      <c r="M69" s="39"/>
      <c r="N69" s="38"/>
      <c r="O69" s="38"/>
      <c r="P69" s="38"/>
      <c r="Q69" s="60"/>
      <c r="R69" s="41"/>
      <c r="S69" s="41"/>
      <c r="T69" s="37"/>
      <c r="U69" s="39"/>
      <c r="V69" s="38"/>
      <c r="W69" s="38"/>
      <c r="X69" s="38"/>
      <c r="Y69" s="62"/>
    </row>
    <row r="70" spans="1:25" x14ac:dyDescent="0.3">
      <c r="A70" s="44" t="s">
        <v>85</v>
      </c>
      <c r="B70" s="45">
        <v>4392.622382216573</v>
      </c>
      <c r="C70" s="45">
        <v>265297.50181813457</v>
      </c>
      <c r="D70" s="45">
        <v>43688.102208559561</v>
      </c>
      <c r="E70" s="45">
        <v>2205.7876392598173</v>
      </c>
      <c r="F70" s="45">
        <v>0</v>
      </c>
      <c r="G70" s="45">
        <v>11676.523717759093</v>
      </c>
      <c r="H70" s="45">
        <v>2362.7402971145057</v>
      </c>
      <c r="I70" s="45">
        <v>329623.27806304418</v>
      </c>
      <c r="J70" s="27"/>
      <c r="K70" s="31"/>
      <c r="L70" s="44" t="s">
        <v>85</v>
      </c>
      <c r="M70" s="46">
        <v>47444.226272239466</v>
      </c>
      <c r="N70" s="46">
        <v>42678.756337677441</v>
      </c>
      <c r="O70" s="46">
        <v>31269.614137234359</v>
      </c>
      <c r="P70" s="46">
        <v>2265.6727320786972</v>
      </c>
      <c r="Q70" s="84">
        <v>123658.26947922997</v>
      </c>
      <c r="R70" s="27"/>
      <c r="S70" s="27"/>
      <c r="T70" s="44" t="s">
        <v>85</v>
      </c>
      <c r="U70" s="46">
        <v>3930.7264303428465</v>
      </c>
      <c r="V70" s="46">
        <v>3131.2519871424724</v>
      </c>
      <c r="W70" s="46">
        <v>12997.199736660354</v>
      </c>
      <c r="X70" s="46">
        <v>5681.1622479097423</v>
      </c>
      <c r="Y70" s="85">
        <v>25740.340402055415</v>
      </c>
    </row>
    <row r="71" spans="1:25" x14ac:dyDescent="0.3">
      <c r="A71" s="33" t="s">
        <v>86</v>
      </c>
      <c r="B71" s="53">
        <v>216.04008056322866</v>
      </c>
      <c r="C71" s="29">
        <v>206320.89615842162</v>
      </c>
      <c r="D71" s="56">
        <v>42226.764606180892</v>
      </c>
      <c r="E71" s="56">
        <v>923.21172192915856</v>
      </c>
      <c r="F71" s="56">
        <v>0</v>
      </c>
      <c r="G71" s="29">
        <v>10474.38061298192</v>
      </c>
      <c r="H71" s="29">
        <v>2362.7402971145057</v>
      </c>
      <c r="I71" s="29">
        <v>262524.03347719135</v>
      </c>
      <c r="J71" s="27"/>
      <c r="K71" s="31"/>
      <c r="L71" s="33" t="s">
        <v>86</v>
      </c>
      <c r="M71" s="34">
        <v>33896.421147398578</v>
      </c>
      <c r="N71" s="29">
        <v>34611.822645741493</v>
      </c>
      <c r="O71" s="29">
        <v>26050.927141353448</v>
      </c>
      <c r="P71" s="29">
        <v>2265.6727320786972</v>
      </c>
      <c r="Q71" s="54">
        <v>96824.843666572226</v>
      </c>
      <c r="R71" s="27"/>
      <c r="S71" s="27"/>
      <c r="T71" s="33" t="s">
        <v>86</v>
      </c>
      <c r="U71" s="34">
        <v>1158.1575090556037</v>
      </c>
      <c r="V71" s="29">
        <v>1178.990465382713</v>
      </c>
      <c r="W71" s="29">
        <v>10140.537530770691</v>
      </c>
      <c r="X71" s="29">
        <v>4943.7849305898972</v>
      </c>
      <c r="Y71" s="57">
        <v>17421.470435798903</v>
      </c>
    </row>
    <row r="72" spans="1:25" x14ac:dyDescent="0.3">
      <c r="A72" s="33" t="s">
        <v>87</v>
      </c>
      <c r="B72" s="53">
        <v>4176.5823016533441</v>
      </c>
      <c r="C72" s="29">
        <v>58976.605659712972</v>
      </c>
      <c r="D72" s="56">
        <v>1461.3376023786711</v>
      </c>
      <c r="E72" s="56">
        <v>1282.5759173306587</v>
      </c>
      <c r="F72" s="56">
        <v>0</v>
      </c>
      <c r="G72" s="29">
        <v>1202.1431047771732</v>
      </c>
      <c r="H72" s="29">
        <v>0</v>
      </c>
      <c r="I72" s="29">
        <v>67099.244585852823</v>
      </c>
      <c r="J72" s="27"/>
      <c r="K72" s="31"/>
      <c r="L72" s="33" t="s">
        <v>87</v>
      </c>
      <c r="M72" s="34">
        <v>13547.805124840885</v>
      </c>
      <c r="N72" s="29">
        <v>8066.9336919359475</v>
      </c>
      <c r="O72" s="29">
        <v>5218.6869958809111</v>
      </c>
      <c r="P72" s="29">
        <v>0</v>
      </c>
      <c r="Q72" s="54">
        <v>26833.425812657744</v>
      </c>
      <c r="R72" s="27"/>
      <c r="S72" s="27"/>
      <c r="T72" s="33" t="s">
        <v>87</v>
      </c>
      <c r="U72" s="34">
        <v>2772.568921287243</v>
      </c>
      <c r="V72" s="29">
        <v>1952.2615217597595</v>
      </c>
      <c r="W72" s="29">
        <v>2856.6622058896628</v>
      </c>
      <c r="X72" s="29">
        <v>737.37731731984547</v>
      </c>
      <c r="Y72" s="57">
        <v>8318.8699662565105</v>
      </c>
    </row>
    <row r="73" spans="1:25" ht="15" thickBot="1" x14ac:dyDescent="0.35">
      <c r="A73" s="25"/>
      <c r="B73" s="73"/>
      <c r="C73" s="74"/>
      <c r="D73" s="75"/>
      <c r="E73" s="75"/>
      <c r="F73" s="75"/>
      <c r="G73" s="74"/>
      <c r="H73" s="74"/>
      <c r="I73" s="74"/>
      <c r="J73" s="27"/>
      <c r="K73" s="31"/>
      <c r="L73" s="25"/>
      <c r="M73" s="86"/>
      <c r="N73" s="87"/>
      <c r="O73" s="87"/>
      <c r="P73" s="87"/>
      <c r="Q73" s="77"/>
      <c r="R73" s="41"/>
      <c r="S73" s="41"/>
      <c r="T73" s="25"/>
      <c r="U73" s="86"/>
      <c r="V73" s="87"/>
      <c r="W73" s="87"/>
      <c r="X73" s="87"/>
      <c r="Y73" s="79"/>
    </row>
    <row r="74" spans="1:25" ht="15" thickBot="1" x14ac:dyDescent="0.35">
      <c r="A74" s="88" t="s">
        <v>88</v>
      </c>
      <c r="B74" s="89">
        <v>392794.97108188935</v>
      </c>
      <c r="C74" s="90">
        <v>1688896.7795982044</v>
      </c>
      <c r="D74" s="92">
        <v>171169.12975215289</v>
      </c>
      <c r="E74" s="92">
        <v>27350.730867791692</v>
      </c>
      <c r="F74" s="92">
        <v>7522.3726084626423</v>
      </c>
      <c r="G74" s="90">
        <v>633546.70760183211</v>
      </c>
      <c r="H74" s="90">
        <v>311581.5291623862</v>
      </c>
      <c r="I74" s="90">
        <v>3232862.2206727201</v>
      </c>
      <c r="J74" s="27"/>
      <c r="K74" s="31"/>
      <c r="L74" s="88" t="s">
        <v>88</v>
      </c>
      <c r="M74" s="89">
        <v>640054.78931465559</v>
      </c>
      <c r="N74" s="90">
        <v>375034.46360571415</v>
      </c>
      <c r="O74" s="90">
        <v>167364.82093950469</v>
      </c>
      <c r="P74" s="90">
        <v>81537.691994098015</v>
      </c>
      <c r="Q74" s="91">
        <v>1263991.7658539724</v>
      </c>
      <c r="R74" s="27"/>
      <c r="S74" s="27"/>
      <c r="T74" s="88" t="s">
        <v>88</v>
      </c>
      <c r="U74" s="89">
        <v>51068.348298669436</v>
      </c>
      <c r="V74" s="90">
        <v>114165.77973931066</v>
      </c>
      <c r="W74" s="90">
        <v>202202.73410042684</v>
      </c>
      <c r="X74" s="90">
        <v>32331.735757766786</v>
      </c>
      <c r="Y74" s="93">
        <v>399768.59789617371</v>
      </c>
    </row>
    <row r="75" spans="1:25" x14ac:dyDescent="0.3">
      <c r="A75" s="94" t="s">
        <v>89</v>
      </c>
      <c r="B75" s="1"/>
      <c r="C75" s="1"/>
      <c r="D75" s="1"/>
      <c r="E75" s="1"/>
      <c r="F75" s="1"/>
      <c r="G75" s="1"/>
      <c r="H75" s="1"/>
      <c r="I75" s="95"/>
      <c r="J75" s="41"/>
      <c r="K75" s="41"/>
      <c r="L75" s="94" t="s">
        <v>89</v>
      </c>
      <c r="M75" s="96"/>
      <c r="N75" s="1"/>
      <c r="O75" s="1"/>
      <c r="P75" s="1"/>
      <c r="Q75" s="95"/>
      <c r="R75" s="41"/>
      <c r="S75" s="41"/>
      <c r="T75" s="94" t="s">
        <v>89</v>
      </c>
      <c r="U75" s="96"/>
      <c r="V75" s="1"/>
      <c r="W75" s="1"/>
      <c r="X75" s="1"/>
      <c r="Y75" s="13"/>
    </row>
    <row r="76" spans="1:25" x14ac:dyDescent="0.3">
      <c r="A76" s="1"/>
      <c r="B76" s="1"/>
      <c r="C76" s="1"/>
      <c r="D76" s="1"/>
      <c r="E76" s="1"/>
      <c r="F76" s="1"/>
      <c r="G76" s="1"/>
      <c r="H76" s="1"/>
      <c r="I76" s="95"/>
      <c r="J76" s="41"/>
      <c r="K76" s="41"/>
      <c r="L76" s="1"/>
      <c r="M76" s="96"/>
      <c r="N76" s="1"/>
      <c r="O76" s="1"/>
      <c r="P76" s="1"/>
      <c r="Q76" s="95"/>
      <c r="R76" s="41"/>
      <c r="S76" s="41"/>
      <c r="T76" s="1"/>
      <c r="U76" s="96"/>
      <c r="V76" s="1"/>
      <c r="W76" s="1"/>
      <c r="X76" s="1"/>
      <c r="Y76" s="13"/>
    </row>
    <row r="77" spans="1:25" ht="15" thickBot="1" x14ac:dyDescent="0.35">
      <c r="A77" s="2" t="s">
        <v>96</v>
      </c>
      <c r="B77" s="8"/>
      <c r="C77" s="3"/>
      <c r="D77" s="3"/>
      <c r="E77" s="3"/>
      <c r="F77" s="3"/>
      <c r="G77" s="3"/>
      <c r="H77" s="3"/>
      <c r="I77" s="4"/>
      <c r="J77" s="5"/>
      <c r="K77" s="5"/>
      <c r="L77" s="2" t="s">
        <v>97</v>
      </c>
      <c r="M77" s="6"/>
      <c r="N77" s="3"/>
      <c r="O77" s="3"/>
      <c r="P77" s="3"/>
      <c r="Q77" s="4"/>
      <c r="R77" s="5"/>
      <c r="S77" s="5"/>
      <c r="T77" s="2" t="s">
        <v>98</v>
      </c>
      <c r="U77" s="6"/>
      <c r="V77" s="3"/>
      <c r="W77" s="3"/>
      <c r="X77" s="3"/>
      <c r="Y77" s="9"/>
    </row>
    <row r="78" spans="1:25" ht="36.6" thickBot="1" x14ac:dyDescent="0.35">
      <c r="A78" s="14" t="s">
        <v>9</v>
      </c>
      <c r="B78" s="15" t="s">
        <v>10</v>
      </c>
      <c r="C78" s="16" t="s">
        <v>11</v>
      </c>
      <c r="D78" s="15" t="s">
        <v>12</v>
      </c>
      <c r="E78" s="16" t="s">
        <v>13</v>
      </c>
      <c r="F78" s="17" t="s">
        <v>14</v>
      </c>
      <c r="G78" s="17" t="s">
        <v>15</v>
      </c>
      <c r="H78" s="17" t="s">
        <v>16</v>
      </c>
      <c r="I78" s="17" t="s">
        <v>17</v>
      </c>
      <c r="J78" s="18"/>
      <c r="K78" s="18"/>
      <c r="L78" s="14" t="s">
        <v>9</v>
      </c>
      <c r="M78" s="17" t="s">
        <v>18</v>
      </c>
      <c r="N78" s="17" t="s">
        <v>19</v>
      </c>
      <c r="O78" s="17" t="s">
        <v>20</v>
      </c>
      <c r="P78" s="17" t="s">
        <v>21</v>
      </c>
      <c r="Q78" s="19" t="s">
        <v>22</v>
      </c>
      <c r="R78" s="18"/>
      <c r="S78" s="18"/>
      <c r="T78" s="14" t="s">
        <v>9</v>
      </c>
      <c r="U78" s="17" t="s">
        <v>23</v>
      </c>
      <c r="V78" s="17" t="s">
        <v>24</v>
      </c>
      <c r="W78" s="17" t="s">
        <v>25</v>
      </c>
      <c r="X78" s="17" t="s">
        <v>26</v>
      </c>
      <c r="Y78" s="24" t="s">
        <v>27</v>
      </c>
    </row>
    <row r="79" spans="1:25" x14ac:dyDescent="0.3">
      <c r="A79" s="25" t="s">
        <v>29</v>
      </c>
      <c r="B79" s="26">
        <v>1237.1607730909316</v>
      </c>
      <c r="C79" s="26">
        <v>1575.046522075422</v>
      </c>
      <c r="D79" s="26">
        <v>0</v>
      </c>
      <c r="E79" s="26">
        <v>0</v>
      </c>
      <c r="F79" s="26">
        <v>0</v>
      </c>
      <c r="G79" s="26">
        <v>4026.6905032615568</v>
      </c>
      <c r="H79" s="26">
        <v>2024.121542226058</v>
      </c>
      <c r="I79" s="26">
        <v>8863.0193406539674</v>
      </c>
      <c r="J79" s="27"/>
      <c r="K79" s="27"/>
      <c r="L79" s="25" t="s">
        <v>29</v>
      </c>
      <c r="M79" s="26">
        <v>0</v>
      </c>
      <c r="N79" s="26">
        <v>192.90489113169892</v>
      </c>
      <c r="O79" s="26">
        <v>0.91835285589112625</v>
      </c>
      <c r="P79" s="26">
        <v>0</v>
      </c>
      <c r="Q79" s="28">
        <v>193.82324398759005</v>
      </c>
      <c r="R79" s="27"/>
      <c r="S79" s="27"/>
      <c r="T79" s="25" t="s">
        <v>29</v>
      </c>
      <c r="U79" s="26">
        <v>0</v>
      </c>
      <c r="V79" s="26">
        <v>0</v>
      </c>
      <c r="W79" s="26">
        <v>315.30168460861665</v>
      </c>
      <c r="X79" s="26">
        <v>0</v>
      </c>
      <c r="Y79" s="32">
        <v>315.30168460861665</v>
      </c>
    </row>
    <row r="80" spans="1:25" x14ac:dyDescent="0.3">
      <c r="A80" s="33" t="s">
        <v>31</v>
      </c>
      <c r="B80" s="29">
        <v>1237.1607730909316</v>
      </c>
      <c r="C80" s="29">
        <v>1575.046522075422</v>
      </c>
      <c r="D80" s="29">
        <v>0</v>
      </c>
      <c r="E80" s="29">
        <v>0</v>
      </c>
      <c r="F80" s="29">
        <v>0</v>
      </c>
      <c r="G80" s="29">
        <v>4026.6905032615568</v>
      </c>
      <c r="H80" s="29">
        <v>2024.121542226058</v>
      </c>
      <c r="I80" s="29">
        <v>8863.0193406539674</v>
      </c>
      <c r="J80" s="27"/>
      <c r="K80" s="27"/>
      <c r="L80" s="33" t="s">
        <v>31</v>
      </c>
      <c r="M80" s="34">
        <v>0</v>
      </c>
      <c r="N80" s="29">
        <v>192.90489113169892</v>
      </c>
      <c r="O80" s="29">
        <v>0.91835285589112625</v>
      </c>
      <c r="P80" s="29">
        <v>0</v>
      </c>
      <c r="Q80" s="35">
        <v>193.82324398759005</v>
      </c>
      <c r="R80" s="27"/>
      <c r="S80" s="27"/>
      <c r="T80" s="33" t="s">
        <v>31</v>
      </c>
      <c r="U80" s="34">
        <v>0</v>
      </c>
      <c r="V80" s="29">
        <v>0</v>
      </c>
      <c r="W80" s="29">
        <v>315.30168460861665</v>
      </c>
      <c r="X80" s="29">
        <v>0</v>
      </c>
      <c r="Y80" s="36">
        <v>315.30168460861665</v>
      </c>
    </row>
    <row r="81" spans="1:25" x14ac:dyDescent="0.3">
      <c r="A81" s="37"/>
      <c r="B81" s="38"/>
      <c r="C81" s="38"/>
      <c r="D81" s="38"/>
      <c r="E81" s="38"/>
      <c r="F81" s="38"/>
      <c r="G81" s="38"/>
      <c r="H81" s="38"/>
      <c r="I81" s="38"/>
      <c r="J81" s="41"/>
      <c r="K81" s="41"/>
      <c r="L81" s="37"/>
      <c r="M81" s="39"/>
      <c r="N81" s="38"/>
      <c r="O81" s="38"/>
      <c r="P81" s="38"/>
      <c r="Q81" s="40"/>
      <c r="R81" s="41"/>
      <c r="S81" s="41"/>
      <c r="T81" s="37"/>
      <c r="U81" s="39"/>
      <c r="V81" s="38"/>
      <c r="W81" s="38"/>
      <c r="X81" s="38"/>
      <c r="Y81" s="43"/>
    </row>
    <row r="82" spans="1:25" x14ac:dyDescent="0.3">
      <c r="A82" s="44" t="s">
        <v>32</v>
      </c>
      <c r="B82" s="45">
        <v>10670.314878220714</v>
      </c>
      <c r="C82" s="47">
        <v>404.21876871759326</v>
      </c>
      <c r="D82" s="51">
        <v>0</v>
      </c>
      <c r="E82" s="51">
        <v>1.2870864550585117</v>
      </c>
      <c r="F82" s="51">
        <v>0</v>
      </c>
      <c r="G82" s="47">
        <v>31679.234448686759</v>
      </c>
      <c r="H82" s="47">
        <v>8154.4914227958343</v>
      </c>
      <c r="I82" s="47">
        <v>50909.546604875963</v>
      </c>
      <c r="J82" s="27"/>
      <c r="K82" s="27"/>
      <c r="L82" s="44" t="s">
        <v>32</v>
      </c>
      <c r="M82" s="46">
        <v>0</v>
      </c>
      <c r="N82" s="47">
        <v>453.73325764847561</v>
      </c>
      <c r="O82" s="47">
        <v>1328.369533166031</v>
      </c>
      <c r="P82" s="47">
        <v>45.802624716796757</v>
      </c>
      <c r="Q82" s="48">
        <v>1827.9054155313033</v>
      </c>
      <c r="R82" s="27"/>
      <c r="S82" s="27"/>
      <c r="T82" s="44" t="s">
        <v>32</v>
      </c>
      <c r="U82" s="46">
        <v>0</v>
      </c>
      <c r="V82" s="47">
        <v>0</v>
      </c>
      <c r="W82" s="47">
        <v>2393.7963142224039</v>
      </c>
      <c r="X82" s="47">
        <v>0</v>
      </c>
      <c r="Y82" s="52">
        <v>2393.7963142224039</v>
      </c>
    </row>
    <row r="83" spans="1:25" x14ac:dyDescent="0.3">
      <c r="A83" s="33" t="s">
        <v>33</v>
      </c>
      <c r="B83" s="53">
        <v>1202.9658178787397</v>
      </c>
      <c r="C83" s="29">
        <v>9.8693711554277268</v>
      </c>
      <c r="D83" s="56">
        <v>0</v>
      </c>
      <c r="E83" s="56">
        <v>1.2870864550585117</v>
      </c>
      <c r="F83" s="56">
        <v>0</v>
      </c>
      <c r="G83" s="29">
        <v>6736.0762452729186</v>
      </c>
      <c r="H83" s="29">
        <v>6217.7191594625447</v>
      </c>
      <c r="I83" s="29">
        <v>14167.917680224689</v>
      </c>
      <c r="J83" s="27"/>
      <c r="K83" s="27"/>
      <c r="L83" s="33" t="s">
        <v>33</v>
      </c>
      <c r="M83" s="34">
        <v>0</v>
      </c>
      <c r="N83" s="29">
        <v>385.54010092024328</v>
      </c>
      <c r="O83" s="29">
        <v>851.19579460137322</v>
      </c>
      <c r="P83" s="29">
        <v>45.802624716796757</v>
      </c>
      <c r="Q83" s="54">
        <v>1282.5385202384132</v>
      </c>
      <c r="R83" s="27"/>
      <c r="S83" s="27"/>
      <c r="T83" s="33" t="s">
        <v>33</v>
      </c>
      <c r="U83" s="34">
        <v>0</v>
      </c>
      <c r="V83" s="29">
        <v>0</v>
      </c>
      <c r="W83" s="29">
        <v>2088.4388898628144</v>
      </c>
      <c r="X83" s="29">
        <v>0</v>
      </c>
      <c r="Y83" s="57">
        <v>2088.4388898628144</v>
      </c>
    </row>
    <row r="84" spans="1:25" x14ac:dyDescent="0.3">
      <c r="A84" s="33" t="s">
        <v>34</v>
      </c>
      <c r="B84" s="53">
        <v>1382.9202580904591</v>
      </c>
      <c r="C84" s="29">
        <v>274.07977109839203</v>
      </c>
      <c r="D84" s="56">
        <v>0</v>
      </c>
      <c r="E84" s="56">
        <v>0</v>
      </c>
      <c r="F84" s="56">
        <v>0</v>
      </c>
      <c r="G84" s="29">
        <v>15561.749410992443</v>
      </c>
      <c r="H84" s="29">
        <v>981.67395342968325</v>
      </c>
      <c r="I84" s="29">
        <v>18200.423393610978</v>
      </c>
      <c r="J84" s="27"/>
      <c r="K84" s="27"/>
      <c r="L84" s="33" t="s">
        <v>34</v>
      </c>
      <c r="M84" s="34">
        <v>0</v>
      </c>
      <c r="N84" s="29">
        <v>68.19315672823231</v>
      </c>
      <c r="O84" s="29">
        <v>461.66357936684699</v>
      </c>
      <c r="P84" s="29">
        <v>0</v>
      </c>
      <c r="Q84" s="54">
        <v>529.85673609507933</v>
      </c>
      <c r="R84" s="27"/>
      <c r="S84" s="27"/>
      <c r="T84" s="33" t="s">
        <v>34</v>
      </c>
      <c r="U84" s="34">
        <v>0</v>
      </c>
      <c r="V84" s="29">
        <v>0</v>
      </c>
      <c r="W84" s="29">
        <v>89.223505329253058</v>
      </c>
      <c r="X84" s="29">
        <v>0</v>
      </c>
      <c r="Y84" s="57">
        <v>89.223505329253058</v>
      </c>
    </row>
    <row r="85" spans="1:25" x14ac:dyDescent="0.3">
      <c r="A85" s="33" t="s">
        <v>35</v>
      </c>
      <c r="B85" s="53">
        <v>8084.4288022515157</v>
      </c>
      <c r="C85" s="29">
        <v>120.26962646377355</v>
      </c>
      <c r="D85" s="56">
        <v>0</v>
      </c>
      <c r="E85" s="56">
        <v>0</v>
      </c>
      <c r="F85" s="56">
        <v>0</v>
      </c>
      <c r="G85" s="29">
        <v>9381.4087924213982</v>
      </c>
      <c r="H85" s="29">
        <v>955.09830990360672</v>
      </c>
      <c r="I85" s="29">
        <v>18541.205531040294</v>
      </c>
      <c r="J85" s="27"/>
      <c r="K85" s="27"/>
      <c r="L85" s="33" t="s">
        <v>35</v>
      </c>
      <c r="M85" s="34">
        <v>0</v>
      </c>
      <c r="N85" s="29">
        <v>0</v>
      </c>
      <c r="O85" s="29">
        <v>15.510159197810953</v>
      </c>
      <c r="P85" s="29">
        <v>0</v>
      </c>
      <c r="Q85" s="54">
        <v>15.510159197810953</v>
      </c>
      <c r="R85" s="27"/>
      <c r="S85" s="27"/>
      <c r="T85" s="33" t="s">
        <v>35</v>
      </c>
      <c r="U85" s="34">
        <v>0</v>
      </c>
      <c r="V85" s="29">
        <v>0</v>
      </c>
      <c r="W85" s="29">
        <v>216.13391903033656</v>
      </c>
      <c r="X85" s="29">
        <v>0</v>
      </c>
      <c r="Y85" s="57">
        <v>216.13391903033656</v>
      </c>
    </row>
    <row r="86" spans="1:25" x14ac:dyDescent="0.3">
      <c r="A86" s="37"/>
      <c r="B86" s="58"/>
      <c r="C86" s="29"/>
      <c r="D86" s="56"/>
      <c r="E86" s="56"/>
      <c r="F86" s="59"/>
      <c r="G86" s="38"/>
      <c r="H86" s="38"/>
      <c r="I86" s="38"/>
      <c r="J86" s="41"/>
      <c r="K86" s="41"/>
      <c r="L86" s="37"/>
      <c r="M86" s="39"/>
      <c r="N86" s="38"/>
      <c r="O86" s="38"/>
      <c r="P86" s="38"/>
      <c r="Q86" s="60"/>
      <c r="R86" s="41"/>
      <c r="S86" s="41"/>
      <c r="T86" s="37"/>
      <c r="U86" s="39"/>
      <c r="V86" s="38"/>
      <c r="W86" s="38"/>
      <c r="X86" s="38"/>
      <c r="Y86" s="62"/>
    </row>
    <row r="87" spans="1:25" x14ac:dyDescent="0.3">
      <c r="A87" s="44" t="s">
        <v>36</v>
      </c>
      <c r="B87" s="45">
        <v>17355.535032438256</v>
      </c>
      <c r="C87" s="47">
        <v>346.8237277780413</v>
      </c>
      <c r="D87" s="51">
        <v>0</v>
      </c>
      <c r="E87" s="51">
        <v>0</v>
      </c>
      <c r="F87" s="51">
        <v>0</v>
      </c>
      <c r="G87" s="47">
        <v>106943.47866222307</v>
      </c>
      <c r="H87" s="47">
        <v>2073.805790678744</v>
      </c>
      <c r="I87" s="47">
        <v>126719.64321311812</v>
      </c>
      <c r="J87" s="27"/>
      <c r="K87" s="27"/>
      <c r="L87" s="44" t="s">
        <v>36</v>
      </c>
      <c r="M87" s="46">
        <v>13.311240736602844</v>
      </c>
      <c r="N87" s="47">
        <v>1557.6436934123326</v>
      </c>
      <c r="O87" s="47">
        <v>361.25426262491538</v>
      </c>
      <c r="P87" s="47">
        <v>0</v>
      </c>
      <c r="Q87" s="48">
        <v>1932.2091967738509</v>
      </c>
      <c r="R87" s="27"/>
      <c r="S87" s="27"/>
      <c r="T87" s="44" t="s">
        <v>36</v>
      </c>
      <c r="U87" s="46">
        <v>0</v>
      </c>
      <c r="V87" s="47">
        <v>0</v>
      </c>
      <c r="W87" s="47">
        <v>1172.1105925404322</v>
      </c>
      <c r="X87" s="47">
        <v>481.39324988834073</v>
      </c>
      <c r="Y87" s="52">
        <v>1653.5038424287729</v>
      </c>
    </row>
    <row r="88" spans="1:25" x14ac:dyDescent="0.3">
      <c r="A88" s="33" t="s">
        <v>37</v>
      </c>
      <c r="B88" s="53">
        <v>2857.8210556742902</v>
      </c>
      <c r="C88" s="29">
        <v>153.00357719998163</v>
      </c>
      <c r="D88" s="56">
        <v>0</v>
      </c>
      <c r="E88" s="56">
        <v>0</v>
      </c>
      <c r="F88" s="56">
        <v>0</v>
      </c>
      <c r="G88" s="29">
        <v>28469.639187420325</v>
      </c>
      <c r="H88" s="29">
        <v>69.814959721564719</v>
      </c>
      <c r="I88" s="29">
        <v>31550.27878001616</v>
      </c>
      <c r="J88" s="27"/>
      <c r="K88" s="27"/>
      <c r="L88" s="33" t="s">
        <v>37</v>
      </c>
      <c r="M88" s="34">
        <v>13.311240736602844</v>
      </c>
      <c r="N88" s="29">
        <v>113.14224844653849</v>
      </c>
      <c r="O88" s="29">
        <v>0</v>
      </c>
      <c r="P88" s="29">
        <v>0</v>
      </c>
      <c r="Q88" s="54">
        <v>126.45348918314133</v>
      </c>
      <c r="R88" s="27"/>
      <c r="S88" s="27"/>
      <c r="T88" s="33" t="s">
        <v>37</v>
      </c>
      <c r="U88" s="34">
        <v>0</v>
      </c>
      <c r="V88" s="29">
        <v>0</v>
      </c>
      <c r="W88" s="29">
        <v>63.75927068472631</v>
      </c>
      <c r="X88" s="29">
        <v>7.7844050163274492</v>
      </c>
      <c r="Y88" s="57">
        <v>71.543675701053758</v>
      </c>
    </row>
    <row r="89" spans="1:25" x14ac:dyDescent="0.3">
      <c r="A89" s="33" t="s">
        <v>38</v>
      </c>
      <c r="B89" s="53">
        <v>6026.9089564438318</v>
      </c>
      <c r="C89" s="29">
        <v>36.135321019128952</v>
      </c>
      <c r="D89" s="56">
        <v>0</v>
      </c>
      <c r="E89" s="56">
        <v>0</v>
      </c>
      <c r="F89" s="56">
        <v>0</v>
      </c>
      <c r="G89" s="29">
        <v>20928.277701835414</v>
      </c>
      <c r="H89" s="29">
        <v>665.49315605548873</v>
      </c>
      <c r="I89" s="29">
        <v>27656.815135353863</v>
      </c>
      <c r="J89" s="27"/>
      <c r="K89" s="27"/>
      <c r="L89" s="33" t="s">
        <v>38</v>
      </c>
      <c r="M89" s="34">
        <v>0</v>
      </c>
      <c r="N89" s="29">
        <v>354.96459001201265</v>
      </c>
      <c r="O89" s="29">
        <v>7.2556831555220569</v>
      </c>
      <c r="P89" s="29">
        <v>0</v>
      </c>
      <c r="Q89" s="54">
        <v>362.22027316753469</v>
      </c>
      <c r="R89" s="27"/>
      <c r="S89" s="27"/>
      <c r="T89" s="33" t="s">
        <v>38</v>
      </c>
      <c r="U89" s="34">
        <v>0</v>
      </c>
      <c r="V89" s="29">
        <v>0</v>
      </c>
      <c r="W89" s="29">
        <v>24.081394498756676</v>
      </c>
      <c r="X89" s="29">
        <v>3.4694658281824644</v>
      </c>
      <c r="Y89" s="57">
        <v>27.550860326939141</v>
      </c>
    </row>
    <row r="90" spans="1:25" x14ac:dyDescent="0.3">
      <c r="A90" s="33" t="s">
        <v>39</v>
      </c>
      <c r="B90" s="53">
        <v>8470.8050203201346</v>
      </c>
      <c r="C90" s="29">
        <v>157.68482955893074</v>
      </c>
      <c r="D90" s="56">
        <v>0</v>
      </c>
      <c r="E90" s="56">
        <v>0</v>
      </c>
      <c r="F90" s="56">
        <v>0</v>
      </c>
      <c r="G90" s="29">
        <v>57545.561772967339</v>
      </c>
      <c r="H90" s="29">
        <v>1338.4976749016905</v>
      </c>
      <c r="I90" s="29">
        <v>67512.549297748104</v>
      </c>
      <c r="J90" s="27"/>
      <c r="K90" s="27"/>
      <c r="L90" s="33" t="s">
        <v>39</v>
      </c>
      <c r="M90" s="34">
        <v>0</v>
      </c>
      <c r="N90" s="29">
        <v>1089.5368549537816</v>
      </c>
      <c r="O90" s="29">
        <v>353.99857946939335</v>
      </c>
      <c r="P90" s="29">
        <v>0</v>
      </c>
      <c r="Q90" s="54">
        <v>1443.535434423175</v>
      </c>
      <c r="R90" s="27"/>
      <c r="S90" s="27"/>
      <c r="T90" s="33" t="s">
        <v>39</v>
      </c>
      <c r="U90" s="34">
        <v>0</v>
      </c>
      <c r="V90" s="29">
        <v>0</v>
      </c>
      <c r="W90" s="29">
        <v>1084.2699273569492</v>
      </c>
      <c r="X90" s="29">
        <v>470.13937904383084</v>
      </c>
      <c r="Y90" s="57">
        <v>1554.40930640078</v>
      </c>
    </row>
    <row r="91" spans="1:25" x14ac:dyDescent="0.3">
      <c r="A91" s="37"/>
      <c r="B91" s="58"/>
      <c r="C91" s="38"/>
      <c r="D91" s="59"/>
      <c r="E91" s="59"/>
      <c r="F91" s="59"/>
      <c r="G91" s="38"/>
      <c r="H91" s="38"/>
      <c r="I91" s="38"/>
      <c r="J91" s="41"/>
      <c r="K91" s="41"/>
      <c r="L91" s="37"/>
      <c r="M91" s="39"/>
      <c r="N91" s="38"/>
      <c r="O91" s="38"/>
      <c r="P91" s="38"/>
      <c r="Q91" s="60"/>
      <c r="R91" s="41"/>
      <c r="S91" s="41"/>
      <c r="T91" s="37"/>
      <c r="U91" s="39"/>
      <c r="V91" s="38"/>
      <c r="W91" s="38"/>
      <c r="X91" s="38"/>
      <c r="Y91" s="62"/>
    </row>
    <row r="92" spans="1:25" x14ac:dyDescent="0.3">
      <c r="A92" s="25" t="s">
        <v>40</v>
      </c>
      <c r="B92" s="63">
        <v>24881.431309710413</v>
      </c>
      <c r="C92" s="26">
        <v>3298.1794717776966</v>
      </c>
      <c r="D92" s="70">
        <v>262.81351880622231</v>
      </c>
      <c r="E92" s="70">
        <v>0</v>
      </c>
      <c r="F92" s="70">
        <v>0</v>
      </c>
      <c r="G92" s="26">
        <v>92946.863086080193</v>
      </c>
      <c r="H92" s="26">
        <v>9618.6054175856807</v>
      </c>
      <c r="I92" s="26">
        <v>131007.8928039602</v>
      </c>
      <c r="J92" s="27"/>
      <c r="K92" s="27"/>
      <c r="L92" s="25" t="s">
        <v>40</v>
      </c>
      <c r="M92" s="64">
        <v>2547.810407652888</v>
      </c>
      <c r="N92" s="26">
        <v>13294.638106808583</v>
      </c>
      <c r="O92" s="26">
        <v>508.88096712263922</v>
      </c>
      <c r="P92" s="26">
        <v>39.919662913492466</v>
      </c>
      <c r="Q92" s="65">
        <v>16391.2491444976</v>
      </c>
      <c r="R92" s="27"/>
      <c r="S92" s="27"/>
      <c r="T92" s="25" t="s">
        <v>40</v>
      </c>
      <c r="U92" s="64">
        <v>0</v>
      </c>
      <c r="V92" s="26">
        <v>3.3281944844532143</v>
      </c>
      <c r="W92" s="26">
        <v>1404.4869159074997</v>
      </c>
      <c r="X92" s="26">
        <v>384.30363629787507</v>
      </c>
      <c r="Y92" s="71">
        <v>1792.118746689828</v>
      </c>
    </row>
    <row r="93" spans="1:25" x14ac:dyDescent="0.3">
      <c r="A93" s="33" t="s">
        <v>41</v>
      </c>
      <c r="B93" s="53">
        <v>11712.611317038452</v>
      </c>
      <c r="C93" s="29">
        <v>191.76569031336112</v>
      </c>
      <c r="D93" s="56">
        <v>0</v>
      </c>
      <c r="E93" s="56">
        <v>0</v>
      </c>
      <c r="F93" s="56">
        <v>0</v>
      </c>
      <c r="G93" s="29">
        <v>40158.473231437842</v>
      </c>
      <c r="H93" s="29">
        <v>7006.019180252214</v>
      </c>
      <c r="I93" s="29">
        <v>59068.869419041876</v>
      </c>
      <c r="J93" s="27"/>
      <c r="K93" s="27"/>
      <c r="L93" s="33" t="s">
        <v>41</v>
      </c>
      <c r="M93" s="34">
        <v>0</v>
      </c>
      <c r="N93" s="29">
        <v>2654.5696581361667</v>
      </c>
      <c r="O93" s="29">
        <v>8.1821512123835074</v>
      </c>
      <c r="P93" s="29">
        <v>0</v>
      </c>
      <c r="Q93" s="54">
        <v>2662.7518093485501</v>
      </c>
      <c r="R93" s="27"/>
      <c r="S93" s="27"/>
      <c r="T93" s="33" t="s">
        <v>41</v>
      </c>
      <c r="U93" s="34">
        <v>0</v>
      </c>
      <c r="V93" s="29">
        <v>0</v>
      </c>
      <c r="W93" s="29">
        <v>835.93574285926445</v>
      </c>
      <c r="X93" s="29">
        <v>76.002809762898835</v>
      </c>
      <c r="Y93" s="57">
        <v>911.93855262216334</v>
      </c>
    </row>
    <row r="94" spans="1:25" x14ac:dyDescent="0.3">
      <c r="A94" s="33" t="s">
        <v>42</v>
      </c>
      <c r="B94" s="53">
        <v>9779.1167939762145</v>
      </c>
      <c r="C94" s="29">
        <v>462.00491946465468</v>
      </c>
      <c r="D94" s="56">
        <v>221.05169111756069</v>
      </c>
      <c r="E94" s="56">
        <v>0</v>
      </c>
      <c r="F94" s="56">
        <v>0</v>
      </c>
      <c r="G94" s="29">
        <v>48381.197620245766</v>
      </c>
      <c r="H94" s="29">
        <v>819.56945988055145</v>
      </c>
      <c r="I94" s="29">
        <v>59662.940484684746</v>
      </c>
      <c r="J94" s="27"/>
      <c r="K94" s="27"/>
      <c r="L94" s="33" t="s">
        <v>42</v>
      </c>
      <c r="M94" s="34">
        <v>2266.54691056807</v>
      </c>
      <c r="N94" s="29">
        <v>2373.559399305143</v>
      </c>
      <c r="O94" s="29">
        <v>123.81067966615274</v>
      </c>
      <c r="P94" s="29">
        <v>0</v>
      </c>
      <c r="Q94" s="54">
        <v>4763.9169895393661</v>
      </c>
      <c r="R94" s="27"/>
      <c r="S94" s="27"/>
      <c r="T94" s="33" t="s">
        <v>42</v>
      </c>
      <c r="U94" s="34">
        <v>0</v>
      </c>
      <c r="V94" s="29">
        <v>0</v>
      </c>
      <c r="W94" s="29">
        <v>80.471736273204456</v>
      </c>
      <c r="X94" s="29">
        <v>152.73747623652616</v>
      </c>
      <c r="Y94" s="57">
        <v>233.20921250973061</v>
      </c>
    </row>
    <row r="95" spans="1:25" x14ac:dyDescent="0.3">
      <c r="A95" s="33" t="s">
        <v>43</v>
      </c>
      <c r="B95" s="53">
        <v>3073.7990421770442</v>
      </c>
      <c r="C95" s="29">
        <v>2286.4078998444452</v>
      </c>
      <c r="D95" s="56">
        <v>41.761827688661612</v>
      </c>
      <c r="E95" s="56">
        <v>0</v>
      </c>
      <c r="F95" s="56">
        <v>0</v>
      </c>
      <c r="G95" s="29">
        <v>2439.7788214460147</v>
      </c>
      <c r="H95" s="29">
        <v>296.21060350732876</v>
      </c>
      <c r="I95" s="29">
        <v>8137.9581946634935</v>
      </c>
      <c r="J95" s="27"/>
      <c r="K95" s="27"/>
      <c r="L95" s="33" t="s">
        <v>43</v>
      </c>
      <c r="M95" s="34">
        <v>281.2634970848182</v>
      </c>
      <c r="N95" s="29">
        <v>7529.6059436573751</v>
      </c>
      <c r="O95" s="29">
        <v>249.29236384469846</v>
      </c>
      <c r="P95" s="29">
        <v>39.919662913492466</v>
      </c>
      <c r="Q95" s="54">
        <v>8100.081467500384</v>
      </c>
      <c r="R95" s="27"/>
      <c r="S95" s="27"/>
      <c r="T95" s="33" t="s">
        <v>43</v>
      </c>
      <c r="U95" s="34">
        <v>0</v>
      </c>
      <c r="V95" s="29">
        <v>3.3281944844532143</v>
      </c>
      <c r="W95" s="29">
        <v>195.87064557656547</v>
      </c>
      <c r="X95" s="29">
        <v>92.970230048088268</v>
      </c>
      <c r="Y95" s="57">
        <v>292.16907010910694</v>
      </c>
    </row>
    <row r="96" spans="1:25" x14ac:dyDescent="0.3">
      <c r="A96" s="33" t="s">
        <v>44</v>
      </c>
      <c r="B96" s="53">
        <v>315.90415651870427</v>
      </c>
      <c r="C96" s="29">
        <v>358.00096215523547</v>
      </c>
      <c r="D96" s="56">
        <v>0</v>
      </c>
      <c r="E96" s="56">
        <v>0</v>
      </c>
      <c r="F96" s="56">
        <v>0</v>
      </c>
      <c r="G96" s="29">
        <v>1967.4134129505746</v>
      </c>
      <c r="H96" s="29">
        <v>1496.8061739455868</v>
      </c>
      <c r="I96" s="29">
        <v>4138.1247055701015</v>
      </c>
      <c r="J96" s="27"/>
      <c r="K96" s="27"/>
      <c r="L96" s="33" t="s">
        <v>44</v>
      </c>
      <c r="M96" s="34">
        <v>0</v>
      </c>
      <c r="N96" s="29">
        <v>736.90310570989902</v>
      </c>
      <c r="O96" s="29">
        <v>127.59577239940457</v>
      </c>
      <c r="P96" s="29">
        <v>0</v>
      </c>
      <c r="Q96" s="54">
        <v>864.49887810930363</v>
      </c>
      <c r="R96" s="27"/>
      <c r="S96" s="27"/>
      <c r="T96" s="33" t="s">
        <v>44</v>
      </c>
      <c r="U96" s="34">
        <v>0</v>
      </c>
      <c r="V96" s="29">
        <v>0</v>
      </c>
      <c r="W96" s="29">
        <v>292.20879119846546</v>
      </c>
      <c r="X96" s="29">
        <v>62.593120250361864</v>
      </c>
      <c r="Y96" s="57">
        <v>354.80191144882735</v>
      </c>
    </row>
    <row r="97" spans="1:25" x14ac:dyDescent="0.3">
      <c r="A97" s="25"/>
      <c r="B97" s="73"/>
      <c r="C97" s="74"/>
      <c r="D97" s="75"/>
      <c r="E97" s="75"/>
      <c r="F97" s="75"/>
      <c r="G97" s="74"/>
      <c r="H97" s="74"/>
      <c r="I97" s="74"/>
      <c r="J97" s="41"/>
      <c r="K97" s="41"/>
      <c r="L97" s="25"/>
      <c r="M97" s="76"/>
      <c r="N97" s="74"/>
      <c r="O97" s="74"/>
      <c r="P97" s="74"/>
      <c r="Q97" s="77"/>
      <c r="R97" s="41"/>
      <c r="S97" s="41"/>
      <c r="T97" s="25"/>
      <c r="U97" s="76"/>
      <c r="V97" s="74"/>
      <c r="W97" s="74"/>
      <c r="X97" s="74"/>
      <c r="Y97" s="79"/>
    </row>
    <row r="98" spans="1:25" x14ac:dyDescent="0.3">
      <c r="A98" s="44" t="s">
        <v>45</v>
      </c>
      <c r="B98" s="45">
        <v>7391.643254248067</v>
      </c>
      <c r="C98" s="47">
        <v>7077.1002947920424</v>
      </c>
      <c r="D98" s="51">
        <v>308.73641142209846</v>
      </c>
      <c r="E98" s="51">
        <v>137.77293561543317</v>
      </c>
      <c r="F98" s="51">
        <v>0</v>
      </c>
      <c r="G98" s="47">
        <v>8151.0228705814116</v>
      </c>
      <c r="H98" s="47">
        <v>15609.801070539783</v>
      </c>
      <c r="I98" s="47">
        <v>38676.076837198838</v>
      </c>
      <c r="J98" s="27"/>
      <c r="K98" s="27"/>
      <c r="L98" s="44" t="s">
        <v>45</v>
      </c>
      <c r="M98" s="46">
        <v>2848.1329074643718</v>
      </c>
      <c r="N98" s="47">
        <v>10595.853143640379</v>
      </c>
      <c r="O98" s="47">
        <v>1280.2442111049356</v>
      </c>
      <c r="P98" s="47">
        <v>1702.9743785254209</v>
      </c>
      <c r="Q98" s="48">
        <v>16427.204640735108</v>
      </c>
      <c r="R98" s="27"/>
      <c r="S98" s="27"/>
      <c r="T98" s="44" t="s">
        <v>45</v>
      </c>
      <c r="U98" s="46">
        <v>0</v>
      </c>
      <c r="V98" s="47">
        <v>136.91807849234024</v>
      </c>
      <c r="W98" s="47">
        <v>1537.9471822475416</v>
      </c>
      <c r="X98" s="47">
        <v>297.39861555157495</v>
      </c>
      <c r="Y98" s="52">
        <v>1972.2638762914569</v>
      </c>
    </row>
    <row r="99" spans="1:25" x14ac:dyDescent="0.3">
      <c r="A99" s="33" t="s">
        <v>46</v>
      </c>
      <c r="B99" s="53">
        <v>1012.1316918003378</v>
      </c>
      <c r="C99" s="29">
        <v>1041.6040067341839</v>
      </c>
      <c r="D99" s="56">
        <v>0</v>
      </c>
      <c r="E99" s="56">
        <v>0</v>
      </c>
      <c r="F99" s="56">
        <v>0</v>
      </c>
      <c r="G99" s="29">
        <v>4900.7266002778133</v>
      </c>
      <c r="H99" s="29">
        <v>9568.7388108912473</v>
      </c>
      <c r="I99" s="29">
        <v>16523.201109703583</v>
      </c>
      <c r="J99" s="27"/>
      <c r="K99" s="27"/>
      <c r="L99" s="33" t="s">
        <v>46</v>
      </c>
      <c r="M99" s="34">
        <v>0</v>
      </c>
      <c r="N99" s="29">
        <v>1637.3844006519962</v>
      </c>
      <c r="O99" s="29">
        <v>1045.111914789861</v>
      </c>
      <c r="P99" s="29">
        <v>0</v>
      </c>
      <c r="Q99" s="54">
        <v>2682.4963154418574</v>
      </c>
      <c r="R99" s="27"/>
      <c r="S99" s="27"/>
      <c r="T99" s="33" t="s">
        <v>46</v>
      </c>
      <c r="U99" s="34">
        <v>0</v>
      </c>
      <c r="V99" s="29">
        <v>0</v>
      </c>
      <c r="W99" s="29">
        <v>371.03116453819598</v>
      </c>
      <c r="X99" s="29">
        <v>137.91775625279715</v>
      </c>
      <c r="Y99" s="57">
        <v>508.94892079099316</v>
      </c>
    </row>
    <row r="100" spans="1:25" x14ac:dyDescent="0.3">
      <c r="A100" s="33" t="s">
        <v>47</v>
      </c>
      <c r="B100" s="53">
        <v>1483.8812776232171</v>
      </c>
      <c r="C100" s="29">
        <v>2644.436301689047</v>
      </c>
      <c r="D100" s="56">
        <v>20.243548727813359</v>
      </c>
      <c r="E100" s="56">
        <v>0</v>
      </c>
      <c r="F100" s="56">
        <v>0</v>
      </c>
      <c r="G100" s="29">
        <v>332.33447605929149</v>
      </c>
      <c r="H100" s="29">
        <v>2625.3839906984877</v>
      </c>
      <c r="I100" s="29">
        <v>7106.2795947978575</v>
      </c>
      <c r="J100" s="27"/>
      <c r="K100" s="27"/>
      <c r="L100" s="33" t="s">
        <v>47</v>
      </c>
      <c r="M100" s="34">
        <v>0</v>
      </c>
      <c r="N100" s="29">
        <v>5352.1438555519571</v>
      </c>
      <c r="O100" s="29">
        <v>0.60190322740407776</v>
      </c>
      <c r="P100" s="29">
        <v>1616.5280223061436</v>
      </c>
      <c r="Q100" s="54">
        <v>6969.2737810855051</v>
      </c>
      <c r="R100" s="27"/>
      <c r="S100" s="27"/>
      <c r="T100" s="33" t="s">
        <v>47</v>
      </c>
      <c r="U100" s="34">
        <v>0</v>
      </c>
      <c r="V100" s="29">
        <v>136.91807849234024</v>
      </c>
      <c r="W100" s="29">
        <v>189.07635799019283</v>
      </c>
      <c r="X100" s="29">
        <v>1.4999891615936352</v>
      </c>
      <c r="Y100" s="57">
        <v>327.49442564412669</v>
      </c>
    </row>
    <row r="101" spans="1:25" x14ac:dyDescent="0.3">
      <c r="A101" s="33" t="s">
        <v>48</v>
      </c>
      <c r="B101" s="53">
        <v>4895.6302848245123</v>
      </c>
      <c r="C101" s="29">
        <v>3391.0599863688108</v>
      </c>
      <c r="D101" s="56">
        <v>288.49286269428512</v>
      </c>
      <c r="E101" s="56">
        <v>137.77293561543317</v>
      </c>
      <c r="F101" s="56">
        <v>0</v>
      </c>
      <c r="G101" s="29">
        <v>2917.9617942443065</v>
      </c>
      <c r="H101" s="29">
        <v>3415.6782689500469</v>
      </c>
      <c r="I101" s="29">
        <v>15046.596132697396</v>
      </c>
      <c r="J101" s="27"/>
      <c r="K101" s="27"/>
      <c r="L101" s="33" t="s">
        <v>48</v>
      </c>
      <c r="M101" s="34">
        <v>2848.1329074643718</v>
      </c>
      <c r="N101" s="29">
        <v>3606.3248874364253</v>
      </c>
      <c r="O101" s="29">
        <v>234.53039308767052</v>
      </c>
      <c r="P101" s="29">
        <v>86.446356219277206</v>
      </c>
      <c r="Q101" s="54">
        <v>6775.4345442077447</v>
      </c>
      <c r="R101" s="27"/>
      <c r="S101" s="27"/>
      <c r="T101" s="33" t="s">
        <v>48</v>
      </c>
      <c r="U101" s="34">
        <v>0</v>
      </c>
      <c r="V101" s="29">
        <v>0</v>
      </c>
      <c r="W101" s="29">
        <v>977.83965971915279</v>
      </c>
      <c r="X101" s="29">
        <v>157.98087013718418</v>
      </c>
      <c r="Y101" s="57">
        <v>1135.8205298563371</v>
      </c>
    </row>
    <row r="102" spans="1:25" x14ac:dyDescent="0.3">
      <c r="A102" s="37"/>
      <c r="B102" s="58"/>
      <c r="C102" s="38"/>
      <c r="D102" s="59"/>
      <c r="E102" s="59"/>
      <c r="F102" s="59"/>
      <c r="G102" s="38"/>
      <c r="H102" s="38"/>
      <c r="I102" s="38"/>
      <c r="J102" s="41"/>
      <c r="K102" s="41"/>
      <c r="L102" s="37"/>
      <c r="M102" s="39"/>
      <c r="N102" s="38"/>
      <c r="O102" s="38"/>
      <c r="P102" s="38"/>
      <c r="Q102" s="60"/>
      <c r="R102" s="41"/>
      <c r="S102" s="41"/>
      <c r="T102" s="37"/>
      <c r="U102" s="39"/>
      <c r="V102" s="38"/>
      <c r="W102" s="38"/>
      <c r="X102" s="38"/>
      <c r="Y102" s="62"/>
    </row>
    <row r="103" spans="1:25" x14ac:dyDescent="0.3">
      <c r="A103" s="44" t="s">
        <v>49</v>
      </c>
      <c r="B103" s="45">
        <v>77061.337135439302</v>
      </c>
      <c r="C103" s="47">
        <v>16.024944345623041</v>
      </c>
      <c r="D103" s="51">
        <v>0</v>
      </c>
      <c r="E103" s="51">
        <v>0</v>
      </c>
      <c r="F103" s="51">
        <v>0</v>
      </c>
      <c r="G103" s="47">
        <v>17687.838690482997</v>
      </c>
      <c r="H103" s="47">
        <v>0</v>
      </c>
      <c r="I103" s="47">
        <v>94765.200770267926</v>
      </c>
      <c r="J103" s="27"/>
      <c r="K103" s="27"/>
      <c r="L103" s="44" t="s">
        <v>49</v>
      </c>
      <c r="M103" s="46">
        <v>0</v>
      </c>
      <c r="N103" s="47">
        <v>1542.8121769115419</v>
      </c>
      <c r="O103" s="47">
        <v>51.901113056333443</v>
      </c>
      <c r="P103" s="47">
        <v>0</v>
      </c>
      <c r="Q103" s="48">
        <v>1594.7132899678754</v>
      </c>
      <c r="R103" s="27"/>
      <c r="S103" s="27"/>
      <c r="T103" s="44" t="s">
        <v>49</v>
      </c>
      <c r="U103" s="46">
        <v>0</v>
      </c>
      <c r="V103" s="47">
        <v>0</v>
      </c>
      <c r="W103" s="47">
        <v>1348.6456334719317</v>
      </c>
      <c r="X103" s="47">
        <v>84.29369938884787</v>
      </c>
      <c r="Y103" s="52">
        <v>1432.9393328607796</v>
      </c>
    </row>
    <row r="104" spans="1:25" x14ac:dyDescent="0.3">
      <c r="A104" s="33" t="s">
        <v>50</v>
      </c>
      <c r="B104" s="53">
        <v>31631.649922760585</v>
      </c>
      <c r="C104" s="56">
        <v>0</v>
      </c>
      <c r="D104" s="56">
        <v>0</v>
      </c>
      <c r="E104" s="56">
        <v>0</v>
      </c>
      <c r="F104" s="56">
        <v>0</v>
      </c>
      <c r="G104" s="29">
        <v>91.793834757953121</v>
      </c>
      <c r="H104" s="29">
        <v>0</v>
      </c>
      <c r="I104" s="29">
        <v>31723.44375751854</v>
      </c>
      <c r="J104" s="27"/>
      <c r="K104" s="27"/>
      <c r="L104" s="33" t="s">
        <v>50</v>
      </c>
      <c r="M104" s="34">
        <v>0</v>
      </c>
      <c r="N104" s="29">
        <v>0</v>
      </c>
      <c r="O104" s="29">
        <v>1.0434629470435843</v>
      </c>
      <c r="P104" s="29">
        <v>0</v>
      </c>
      <c r="Q104" s="54">
        <v>1.0434629470435843</v>
      </c>
      <c r="R104" s="27"/>
      <c r="S104" s="27"/>
      <c r="T104" s="33" t="s">
        <v>50</v>
      </c>
      <c r="U104" s="34">
        <v>0</v>
      </c>
      <c r="V104" s="29">
        <v>0</v>
      </c>
      <c r="W104" s="29">
        <v>0</v>
      </c>
      <c r="X104" s="29">
        <v>0</v>
      </c>
      <c r="Y104" s="57">
        <v>0</v>
      </c>
    </row>
    <row r="105" spans="1:25" x14ac:dyDescent="0.3">
      <c r="A105" s="33" t="s">
        <v>51</v>
      </c>
      <c r="B105" s="53">
        <v>31267.808175137176</v>
      </c>
      <c r="C105" s="56">
        <v>0</v>
      </c>
      <c r="D105" s="56">
        <v>0</v>
      </c>
      <c r="E105" s="56">
        <v>0</v>
      </c>
      <c r="F105" s="56">
        <v>0</v>
      </c>
      <c r="G105" s="29">
        <v>4523.7638147715461</v>
      </c>
      <c r="H105" s="29">
        <v>0</v>
      </c>
      <c r="I105" s="29">
        <v>35791.57198990872</v>
      </c>
      <c r="J105" s="27"/>
      <c r="K105" s="27"/>
      <c r="L105" s="33" t="s">
        <v>51</v>
      </c>
      <c r="M105" s="34">
        <v>0</v>
      </c>
      <c r="N105" s="29">
        <v>158.10602675567117</v>
      </c>
      <c r="O105" s="29">
        <v>0</v>
      </c>
      <c r="P105" s="29">
        <v>0</v>
      </c>
      <c r="Q105" s="54">
        <v>158.10602675567117</v>
      </c>
      <c r="R105" s="27"/>
      <c r="S105" s="27"/>
      <c r="T105" s="33" t="s">
        <v>51</v>
      </c>
      <c r="U105" s="34">
        <v>0</v>
      </c>
      <c r="V105" s="29">
        <v>0</v>
      </c>
      <c r="W105" s="29">
        <v>0</v>
      </c>
      <c r="X105" s="29">
        <v>0</v>
      </c>
      <c r="Y105" s="57">
        <v>0</v>
      </c>
    </row>
    <row r="106" spans="1:25" x14ac:dyDescent="0.3">
      <c r="A106" s="33" t="s">
        <v>52</v>
      </c>
      <c r="B106" s="53">
        <v>11987.190666466124</v>
      </c>
      <c r="C106" s="56">
        <v>16.024944345623041</v>
      </c>
      <c r="D106" s="56">
        <v>0</v>
      </c>
      <c r="E106" s="56">
        <v>0</v>
      </c>
      <c r="F106" s="56">
        <v>0</v>
      </c>
      <c r="G106" s="29">
        <v>2464.2619537667379</v>
      </c>
      <c r="H106" s="29">
        <v>0</v>
      </c>
      <c r="I106" s="29">
        <v>14467.477564578485</v>
      </c>
      <c r="J106" s="27"/>
      <c r="K106" s="27"/>
      <c r="L106" s="33" t="s">
        <v>52</v>
      </c>
      <c r="M106" s="34">
        <v>0</v>
      </c>
      <c r="N106" s="29">
        <v>605.3060648239956</v>
      </c>
      <c r="O106" s="29">
        <v>23.079561744544666</v>
      </c>
      <c r="P106" s="29">
        <v>0</v>
      </c>
      <c r="Q106" s="54">
        <v>628.38562656854026</v>
      </c>
      <c r="R106" s="27"/>
      <c r="S106" s="27"/>
      <c r="T106" s="33" t="s">
        <v>52</v>
      </c>
      <c r="U106" s="34">
        <v>0</v>
      </c>
      <c r="V106" s="29">
        <v>0</v>
      </c>
      <c r="W106" s="29">
        <v>1348.6456334719317</v>
      </c>
      <c r="X106" s="29">
        <v>84.29369938884787</v>
      </c>
      <c r="Y106" s="57">
        <v>1432.9393328607796</v>
      </c>
    </row>
    <row r="107" spans="1:25" x14ac:dyDescent="0.3">
      <c r="A107" s="33" t="s">
        <v>53</v>
      </c>
      <c r="B107" s="53">
        <v>2174.6883710754219</v>
      </c>
      <c r="C107" s="56">
        <v>0</v>
      </c>
      <c r="D107" s="56">
        <v>0</v>
      </c>
      <c r="E107" s="56">
        <v>0</v>
      </c>
      <c r="F107" s="56">
        <v>0</v>
      </c>
      <c r="G107" s="29">
        <v>10608.01908718676</v>
      </c>
      <c r="H107" s="29">
        <v>0</v>
      </c>
      <c r="I107" s="29">
        <v>12782.707458262183</v>
      </c>
      <c r="J107" s="27"/>
      <c r="K107" s="27"/>
      <c r="L107" s="33" t="s">
        <v>53</v>
      </c>
      <c r="M107" s="34">
        <v>0</v>
      </c>
      <c r="N107" s="29">
        <v>779.40008533187495</v>
      </c>
      <c r="O107" s="29">
        <v>27.778088364745191</v>
      </c>
      <c r="P107" s="29">
        <v>0</v>
      </c>
      <c r="Q107" s="54">
        <v>807.17817369662009</v>
      </c>
      <c r="R107" s="27"/>
      <c r="S107" s="27"/>
      <c r="T107" s="33" t="s">
        <v>53</v>
      </c>
      <c r="U107" s="34">
        <v>0</v>
      </c>
      <c r="V107" s="29">
        <v>0</v>
      </c>
      <c r="W107" s="29">
        <v>0</v>
      </c>
      <c r="X107" s="29">
        <v>0</v>
      </c>
      <c r="Y107" s="57">
        <v>0</v>
      </c>
    </row>
    <row r="108" spans="1:25" x14ac:dyDescent="0.3">
      <c r="A108" s="25"/>
      <c r="B108" s="73"/>
      <c r="C108" s="75"/>
      <c r="D108" s="75"/>
      <c r="E108" s="75"/>
      <c r="F108" s="59"/>
      <c r="G108" s="74"/>
      <c r="H108" s="74"/>
      <c r="I108" s="74"/>
      <c r="J108" s="41"/>
      <c r="K108" s="41"/>
      <c r="L108" s="25"/>
      <c r="M108" s="76"/>
      <c r="N108" s="74"/>
      <c r="O108" s="74"/>
      <c r="P108" s="74"/>
      <c r="Q108" s="77"/>
      <c r="R108" s="41"/>
      <c r="S108" s="41"/>
      <c r="T108" s="25"/>
      <c r="U108" s="76"/>
      <c r="V108" s="74"/>
      <c r="W108" s="74"/>
      <c r="X108" s="74"/>
      <c r="Y108" s="79"/>
    </row>
    <row r="109" spans="1:25" x14ac:dyDescent="0.3">
      <c r="A109" s="44" t="s">
        <v>54</v>
      </c>
      <c r="B109" s="45">
        <v>61637.921168805995</v>
      </c>
      <c r="C109" s="47">
        <v>19041.09968094213</v>
      </c>
      <c r="D109" s="51">
        <v>408.45632687088266</v>
      </c>
      <c r="E109" s="51">
        <v>860.71374767437226</v>
      </c>
      <c r="F109" s="51">
        <v>27.383586298154082</v>
      </c>
      <c r="G109" s="47">
        <v>75453.705718134079</v>
      </c>
      <c r="H109" s="47">
        <v>8605.1193293309625</v>
      </c>
      <c r="I109" s="47">
        <v>166034.39955805655</v>
      </c>
      <c r="J109" s="27"/>
      <c r="K109" s="27"/>
      <c r="L109" s="44" t="s">
        <v>54</v>
      </c>
      <c r="M109" s="46">
        <v>16509.302105859759</v>
      </c>
      <c r="N109" s="47">
        <v>15645.890996345765</v>
      </c>
      <c r="O109" s="47">
        <v>2892.9765051683125</v>
      </c>
      <c r="P109" s="47">
        <v>570.48282149511567</v>
      </c>
      <c r="Q109" s="48">
        <v>35618.652428868947</v>
      </c>
      <c r="R109" s="27"/>
      <c r="S109" s="27"/>
      <c r="T109" s="44" t="s">
        <v>54</v>
      </c>
      <c r="U109" s="46">
        <v>0</v>
      </c>
      <c r="V109" s="47">
        <v>0</v>
      </c>
      <c r="W109" s="47">
        <v>2722.727929229929</v>
      </c>
      <c r="X109" s="47">
        <v>829.65543885429793</v>
      </c>
      <c r="Y109" s="52">
        <v>3552.3833680842272</v>
      </c>
    </row>
    <row r="110" spans="1:25" x14ac:dyDescent="0.3">
      <c r="A110" s="33" t="s">
        <v>55</v>
      </c>
      <c r="B110" s="53">
        <v>27384.469374041135</v>
      </c>
      <c r="C110" s="29">
        <v>2391.6500636235041</v>
      </c>
      <c r="D110" s="56">
        <v>230.60849301960502</v>
      </c>
      <c r="E110" s="56">
        <v>833.14092099947425</v>
      </c>
      <c r="F110" s="56">
        <v>27.383586298154082</v>
      </c>
      <c r="G110" s="29">
        <v>4931.3334653262973</v>
      </c>
      <c r="H110" s="29">
        <v>3137.7802632764888</v>
      </c>
      <c r="I110" s="29">
        <v>38936.366166584652</v>
      </c>
      <c r="J110" s="27"/>
      <c r="K110" s="27"/>
      <c r="L110" s="33" t="s">
        <v>55</v>
      </c>
      <c r="M110" s="34">
        <v>179.3992381052868</v>
      </c>
      <c r="N110" s="29">
        <v>6472.3941578621016</v>
      </c>
      <c r="O110" s="29">
        <v>2507.351400495847</v>
      </c>
      <c r="P110" s="29">
        <v>0</v>
      </c>
      <c r="Q110" s="54">
        <v>9159.1447964632353</v>
      </c>
      <c r="R110" s="27"/>
      <c r="S110" s="27"/>
      <c r="T110" s="33" t="s">
        <v>55</v>
      </c>
      <c r="U110" s="34">
        <v>0</v>
      </c>
      <c r="V110" s="29">
        <v>0</v>
      </c>
      <c r="W110" s="29">
        <v>654.2230405845952</v>
      </c>
      <c r="X110" s="29">
        <v>498.14805745229108</v>
      </c>
      <c r="Y110" s="57">
        <v>1152.3710980368862</v>
      </c>
    </row>
    <row r="111" spans="1:25" x14ac:dyDescent="0.3">
      <c r="A111" s="33" t="s">
        <v>56</v>
      </c>
      <c r="B111" s="53">
        <v>4499.0851622171213</v>
      </c>
      <c r="C111" s="29">
        <v>2916.4002448066863</v>
      </c>
      <c r="D111" s="56">
        <v>177.84783385127767</v>
      </c>
      <c r="E111" s="56">
        <v>27.572826674897961</v>
      </c>
      <c r="F111" s="56">
        <v>0</v>
      </c>
      <c r="G111" s="29">
        <v>8956.6236424050603</v>
      </c>
      <c r="H111" s="29">
        <v>528.3553709847323</v>
      </c>
      <c r="I111" s="29">
        <v>17105.885080939777</v>
      </c>
      <c r="J111" s="27"/>
      <c r="K111" s="27"/>
      <c r="L111" s="33" t="s">
        <v>56</v>
      </c>
      <c r="M111" s="34">
        <v>4149.9258325187193</v>
      </c>
      <c r="N111" s="29">
        <v>1161.5193858225034</v>
      </c>
      <c r="O111" s="29">
        <v>0</v>
      </c>
      <c r="P111" s="29">
        <v>181.35624428086928</v>
      </c>
      <c r="Q111" s="54">
        <v>5492.801462622092</v>
      </c>
      <c r="R111" s="27"/>
      <c r="S111" s="27"/>
      <c r="T111" s="33" t="s">
        <v>56</v>
      </c>
      <c r="U111" s="34">
        <v>0</v>
      </c>
      <c r="V111" s="29">
        <v>0</v>
      </c>
      <c r="W111" s="29">
        <v>510.27268965303421</v>
      </c>
      <c r="X111" s="29">
        <v>90.79856722986824</v>
      </c>
      <c r="Y111" s="57">
        <v>601.07125688290239</v>
      </c>
    </row>
    <row r="112" spans="1:25" x14ac:dyDescent="0.3">
      <c r="A112" s="33" t="s">
        <v>57</v>
      </c>
      <c r="B112" s="53">
        <v>11573.282089181143</v>
      </c>
      <c r="C112" s="29">
        <v>4906.6924170311095</v>
      </c>
      <c r="D112" s="56">
        <v>0</v>
      </c>
      <c r="E112" s="56">
        <v>0</v>
      </c>
      <c r="F112" s="56">
        <v>0</v>
      </c>
      <c r="G112" s="29">
        <v>32696.881261496455</v>
      </c>
      <c r="H112" s="29">
        <v>99.932916919817558</v>
      </c>
      <c r="I112" s="29">
        <v>49276.788684628526</v>
      </c>
      <c r="J112" s="27"/>
      <c r="K112" s="27"/>
      <c r="L112" s="33" t="s">
        <v>57</v>
      </c>
      <c r="M112" s="34">
        <v>0</v>
      </c>
      <c r="N112" s="29">
        <v>1376.4391196812317</v>
      </c>
      <c r="O112" s="29">
        <v>345.4422339398302</v>
      </c>
      <c r="P112" s="29">
        <v>0</v>
      </c>
      <c r="Q112" s="54">
        <v>1721.8813536210619</v>
      </c>
      <c r="R112" s="27"/>
      <c r="S112" s="27"/>
      <c r="T112" s="33" t="s">
        <v>57</v>
      </c>
      <c r="U112" s="34">
        <v>0</v>
      </c>
      <c r="V112" s="29">
        <v>0</v>
      </c>
      <c r="W112" s="29">
        <v>214.28946688281033</v>
      </c>
      <c r="X112" s="29">
        <v>8.3241729268442466</v>
      </c>
      <c r="Y112" s="57">
        <v>222.61363980965459</v>
      </c>
    </row>
    <row r="113" spans="1:25" x14ac:dyDescent="0.3">
      <c r="A113" s="33" t="s">
        <v>58</v>
      </c>
      <c r="B113" s="53">
        <v>505.31309564707897</v>
      </c>
      <c r="C113" s="29">
        <v>8377.7120266389975</v>
      </c>
      <c r="D113" s="56">
        <v>0</v>
      </c>
      <c r="E113" s="56">
        <v>0</v>
      </c>
      <c r="F113" s="56">
        <v>0</v>
      </c>
      <c r="G113" s="29">
        <v>2071.887029308471</v>
      </c>
      <c r="H113" s="29">
        <v>134.89334444218483</v>
      </c>
      <c r="I113" s="29">
        <v>11089.805496036734</v>
      </c>
      <c r="J113" s="27"/>
      <c r="K113" s="27"/>
      <c r="L113" s="33" t="s">
        <v>58</v>
      </c>
      <c r="M113" s="34">
        <v>11051.678995435763</v>
      </c>
      <c r="N113" s="29">
        <v>710.80673910969256</v>
      </c>
      <c r="O113" s="29">
        <v>0</v>
      </c>
      <c r="P113" s="29">
        <v>389.12657721424637</v>
      </c>
      <c r="Q113" s="54">
        <v>12151.612311759702</v>
      </c>
      <c r="R113" s="27"/>
      <c r="S113" s="27"/>
      <c r="T113" s="33" t="s">
        <v>58</v>
      </c>
      <c r="U113" s="34">
        <v>0</v>
      </c>
      <c r="V113" s="29">
        <v>0</v>
      </c>
      <c r="W113" s="29">
        <v>369.35913158023124</v>
      </c>
      <c r="X113" s="29">
        <v>19.789408552971096</v>
      </c>
      <c r="Y113" s="57">
        <v>389.14854013320235</v>
      </c>
    </row>
    <row r="114" spans="1:25" x14ac:dyDescent="0.3">
      <c r="A114" s="33" t="s">
        <v>59</v>
      </c>
      <c r="B114" s="53">
        <v>3525.6057330884464</v>
      </c>
      <c r="C114" s="29">
        <v>0</v>
      </c>
      <c r="D114" s="56">
        <v>0</v>
      </c>
      <c r="E114" s="56">
        <v>0</v>
      </c>
      <c r="F114" s="56">
        <v>0</v>
      </c>
      <c r="G114" s="29">
        <v>8298.6518700923843</v>
      </c>
      <c r="H114" s="29">
        <v>677.52830046086081</v>
      </c>
      <c r="I114" s="29">
        <v>12501.785903641692</v>
      </c>
      <c r="J114" s="27"/>
      <c r="K114" s="27"/>
      <c r="L114" s="33" t="s">
        <v>59</v>
      </c>
      <c r="M114" s="34">
        <v>1021.7331046460307</v>
      </c>
      <c r="N114" s="29">
        <v>5269.7239965742447</v>
      </c>
      <c r="O114" s="29">
        <v>0</v>
      </c>
      <c r="P114" s="29">
        <v>0</v>
      </c>
      <c r="Q114" s="54">
        <v>6291.457101220275</v>
      </c>
      <c r="R114" s="27"/>
      <c r="S114" s="27"/>
      <c r="T114" s="33" t="s">
        <v>59</v>
      </c>
      <c r="U114" s="34">
        <v>0</v>
      </c>
      <c r="V114" s="29">
        <v>0</v>
      </c>
      <c r="W114" s="29">
        <v>880.62395637100281</v>
      </c>
      <c r="X114" s="29">
        <v>167.70013045151433</v>
      </c>
      <c r="Y114" s="57">
        <v>1048.3240868225171</v>
      </c>
    </row>
    <row r="115" spans="1:25" x14ac:dyDescent="0.3">
      <c r="A115" s="33" t="s">
        <v>60</v>
      </c>
      <c r="B115" s="53">
        <v>14150.165714631077</v>
      </c>
      <c r="C115" s="29">
        <v>448.64492884183505</v>
      </c>
      <c r="D115" s="56">
        <v>0</v>
      </c>
      <c r="E115" s="56">
        <v>0</v>
      </c>
      <c r="F115" s="56">
        <v>0</v>
      </c>
      <c r="G115" s="29">
        <v>18498.328449505407</v>
      </c>
      <c r="H115" s="29">
        <v>4026.6291332468791</v>
      </c>
      <c r="I115" s="29">
        <v>37123.768226225206</v>
      </c>
      <c r="J115" s="27"/>
      <c r="K115" s="27"/>
      <c r="L115" s="33" t="s">
        <v>60</v>
      </c>
      <c r="M115" s="34">
        <v>106.56493515395734</v>
      </c>
      <c r="N115" s="29">
        <v>655.00759729599167</v>
      </c>
      <c r="O115" s="29">
        <v>40.182870732635429</v>
      </c>
      <c r="P115" s="29">
        <v>0</v>
      </c>
      <c r="Q115" s="54">
        <v>801.75540318258447</v>
      </c>
      <c r="R115" s="27"/>
      <c r="S115" s="27"/>
      <c r="T115" s="33" t="s">
        <v>60</v>
      </c>
      <c r="U115" s="34">
        <v>0</v>
      </c>
      <c r="V115" s="29">
        <v>0</v>
      </c>
      <c r="W115" s="29">
        <v>93.959644158255117</v>
      </c>
      <c r="X115" s="29">
        <v>44.89510224080891</v>
      </c>
      <c r="Y115" s="57">
        <v>138.85474639906403</v>
      </c>
    </row>
    <row r="116" spans="1:25" x14ac:dyDescent="0.3">
      <c r="A116" s="37"/>
      <c r="B116" s="58"/>
      <c r="C116" s="38"/>
      <c r="D116" s="59"/>
      <c r="E116" s="59"/>
      <c r="F116" s="59"/>
      <c r="G116" s="38"/>
      <c r="H116" s="38"/>
      <c r="I116" s="38"/>
      <c r="J116" s="41"/>
      <c r="K116" s="41"/>
      <c r="L116" s="37"/>
      <c r="M116" s="39"/>
      <c r="N116" s="38"/>
      <c r="O116" s="38"/>
      <c r="P116" s="38"/>
      <c r="Q116" s="60"/>
      <c r="R116" s="41"/>
      <c r="S116" s="41"/>
      <c r="T116" s="37"/>
      <c r="U116" s="39"/>
      <c r="V116" s="38"/>
      <c r="W116" s="38"/>
      <c r="X116" s="38"/>
      <c r="Y116" s="62"/>
    </row>
    <row r="117" spans="1:25" x14ac:dyDescent="0.3">
      <c r="A117" s="44" t="s">
        <v>61</v>
      </c>
      <c r="B117" s="45">
        <v>34173.013560042084</v>
      </c>
      <c r="C117" s="47">
        <v>12173.413624564499</v>
      </c>
      <c r="D117" s="51">
        <v>12.512125412215015</v>
      </c>
      <c r="E117" s="51">
        <v>0</v>
      </c>
      <c r="F117" s="51">
        <v>0</v>
      </c>
      <c r="G117" s="47">
        <v>64298.831393433727</v>
      </c>
      <c r="H117" s="47">
        <v>12063.184271892984</v>
      </c>
      <c r="I117" s="47">
        <v>122720.95497534551</v>
      </c>
      <c r="J117" s="27"/>
      <c r="K117" s="27"/>
      <c r="L117" s="44" t="s">
        <v>61</v>
      </c>
      <c r="M117" s="46">
        <v>6494.1256035980332</v>
      </c>
      <c r="N117" s="47">
        <v>13961.344040124326</v>
      </c>
      <c r="O117" s="47">
        <v>2539.0488937717419</v>
      </c>
      <c r="P117" s="47">
        <v>450.76104550265626</v>
      </c>
      <c r="Q117" s="48">
        <v>23445.279582996758</v>
      </c>
      <c r="R117" s="27"/>
      <c r="S117" s="27"/>
      <c r="T117" s="44" t="s">
        <v>61</v>
      </c>
      <c r="U117" s="46">
        <v>0</v>
      </c>
      <c r="V117" s="47">
        <v>0</v>
      </c>
      <c r="W117" s="47">
        <v>1356.4900715041219</v>
      </c>
      <c r="X117" s="47">
        <v>23.061845646047971</v>
      </c>
      <c r="Y117" s="52">
        <v>1379.5519171501699</v>
      </c>
    </row>
    <row r="118" spans="1:25" x14ac:dyDescent="0.3">
      <c r="A118" s="33" t="s">
        <v>62</v>
      </c>
      <c r="B118" s="53">
        <v>10018.293737854054</v>
      </c>
      <c r="C118" s="29">
        <v>557.03615796728695</v>
      </c>
      <c r="D118" s="56">
        <v>0</v>
      </c>
      <c r="E118" s="56">
        <v>0</v>
      </c>
      <c r="F118" s="56">
        <v>0</v>
      </c>
      <c r="G118" s="29">
        <v>27842.302589537761</v>
      </c>
      <c r="H118" s="29">
        <v>1614.8649029269457</v>
      </c>
      <c r="I118" s="29">
        <v>40032.497388286043</v>
      </c>
      <c r="J118" s="27"/>
      <c r="K118" s="27"/>
      <c r="L118" s="33" t="s">
        <v>62</v>
      </c>
      <c r="M118" s="34">
        <v>0</v>
      </c>
      <c r="N118" s="29">
        <v>12929.348765624081</v>
      </c>
      <c r="O118" s="29">
        <v>18.258986482330208</v>
      </c>
      <c r="P118" s="29">
        <v>0</v>
      </c>
      <c r="Q118" s="54">
        <v>12947.607752106411</v>
      </c>
      <c r="R118" s="27"/>
      <c r="S118" s="27"/>
      <c r="T118" s="33" t="s">
        <v>62</v>
      </c>
      <c r="U118" s="34">
        <v>0</v>
      </c>
      <c r="V118" s="29">
        <v>0</v>
      </c>
      <c r="W118" s="29">
        <v>532.37977845039984</v>
      </c>
      <c r="X118" s="29">
        <v>0</v>
      </c>
      <c r="Y118" s="57">
        <v>532.37977845039984</v>
      </c>
    </row>
    <row r="119" spans="1:25" x14ac:dyDescent="0.3">
      <c r="A119" s="33" t="s">
        <v>63</v>
      </c>
      <c r="B119" s="53">
        <v>7178.3227310430402</v>
      </c>
      <c r="C119" s="29">
        <v>2399.1952542046229</v>
      </c>
      <c r="D119" s="56">
        <v>12.512125412215015</v>
      </c>
      <c r="E119" s="56">
        <v>0</v>
      </c>
      <c r="F119" s="56">
        <v>0</v>
      </c>
      <c r="G119" s="29">
        <v>17564.863946955935</v>
      </c>
      <c r="H119" s="29">
        <v>10186.871566117821</v>
      </c>
      <c r="I119" s="29">
        <v>37341.765623733634</v>
      </c>
      <c r="J119" s="27"/>
      <c r="K119" s="27"/>
      <c r="L119" s="33" t="s">
        <v>63</v>
      </c>
      <c r="M119" s="34">
        <v>1982.4390759733092</v>
      </c>
      <c r="N119" s="29">
        <v>815.22414293425004</v>
      </c>
      <c r="O119" s="29">
        <v>1614.5325673309751</v>
      </c>
      <c r="P119" s="29">
        <v>11.601795879989387</v>
      </c>
      <c r="Q119" s="54">
        <v>4423.7975821185237</v>
      </c>
      <c r="R119" s="27"/>
      <c r="S119" s="27"/>
      <c r="T119" s="33" t="s">
        <v>63</v>
      </c>
      <c r="U119" s="34">
        <v>0</v>
      </c>
      <c r="V119" s="29">
        <v>0</v>
      </c>
      <c r="W119" s="29">
        <v>769.53946515154587</v>
      </c>
      <c r="X119" s="29">
        <v>23.061845646047971</v>
      </c>
      <c r="Y119" s="57">
        <v>792.6013107975939</v>
      </c>
    </row>
    <row r="120" spans="1:25" x14ac:dyDescent="0.3">
      <c r="A120" s="33" t="s">
        <v>64</v>
      </c>
      <c r="B120" s="53">
        <v>16257.547200162875</v>
      </c>
      <c r="C120" s="29">
        <v>6236.5579742966283</v>
      </c>
      <c r="D120" s="56">
        <v>0</v>
      </c>
      <c r="E120" s="56">
        <v>0</v>
      </c>
      <c r="F120" s="56">
        <v>0</v>
      </c>
      <c r="G120" s="29">
        <v>13704.610443078538</v>
      </c>
      <c r="H120" s="29">
        <v>0</v>
      </c>
      <c r="I120" s="29">
        <v>36198.715617538037</v>
      </c>
      <c r="J120" s="27"/>
      <c r="K120" s="27"/>
      <c r="L120" s="33" t="s">
        <v>64</v>
      </c>
      <c r="M120" s="34">
        <v>4511.6865276247245</v>
      </c>
      <c r="N120" s="29">
        <v>63.609009511012708</v>
      </c>
      <c r="O120" s="29">
        <v>604.96863351968864</v>
      </c>
      <c r="P120" s="29">
        <v>313.26646396435359</v>
      </c>
      <c r="Q120" s="54">
        <v>5493.5306346197794</v>
      </c>
      <c r="R120" s="27"/>
      <c r="S120" s="27"/>
      <c r="T120" s="33" t="s">
        <v>64</v>
      </c>
      <c r="U120" s="34">
        <v>0</v>
      </c>
      <c r="V120" s="29">
        <v>0</v>
      </c>
      <c r="W120" s="29">
        <v>2.7870583951574255</v>
      </c>
      <c r="X120" s="29">
        <v>0</v>
      </c>
      <c r="Y120" s="57">
        <v>2.7870583951574255</v>
      </c>
    </row>
    <row r="121" spans="1:25" x14ac:dyDescent="0.3">
      <c r="A121" s="33" t="s">
        <v>65</v>
      </c>
      <c r="B121" s="53">
        <v>343.46551233096534</v>
      </c>
      <c r="C121" s="29">
        <v>2.6026866618343689</v>
      </c>
      <c r="D121" s="56">
        <v>0</v>
      </c>
      <c r="E121" s="56">
        <v>0</v>
      </c>
      <c r="F121" s="56">
        <v>0</v>
      </c>
      <c r="G121" s="29">
        <v>5021.5846324410559</v>
      </c>
      <c r="H121" s="29">
        <v>0</v>
      </c>
      <c r="I121" s="29">
        <v>5367.6528314338557</v>
      </c>
      <c r="J121" s="27"/>
      <c r="K121" s="27"/>
      <c r="L121" s="33" t="s">
        <v>65</v>
      </c>
      <c r="M121" s="34">
        <v>0</v>
      </c>
      <c r="N121" s="29">
        <v>86.465136737726681</v>
      </c>
      <c r="O121" s="29">
        <v>296.09361840265473</v>
      </c>
      <c r="P121" s="29">
        <v>0</v>
      </c>
      <c r="Q121" s="54">
        <v>382.55875514038144</v>
      </c>
      <c r="R121" s="27"/>
      <c r="S121" s="27"/>
      <c r="T121" s="33" t="s">
        <v>65</v>
      </c>
      <c r="U121" s="34">
        <v>0</v>
      </c>
      <c r="V121" s="29">
        <v>0</v>
      </c>
      <c r="W121" s="29">
        <v>51.783769507018889</v>
      </c>
      <c r="X121" s="29">
        <v>0</v>
      </c>
      <c r="Y121" s="57">
        <v>51.783769507018889</v>
      </c>
    </row>
    <row r="122" spans="1:25" x14ac:dyDescent="0.3">
      <c r="A122" s="33" t="s">
        <v>66</v>
      </c>
      <c r="B122" s="53">
        <v>375.38437865115282</v>
      </c>
      <c r="C122" s="29">
        <v>2978.0215514341253</v>
      </c>
      <c r="D122" s="56">
        <v>0</v>
      </c>
      <c r="E122" s="56">
        <v>0</v>
      </c>
      <c r="F122" s="56">
        <v>0</v>
      </c>
      <c r="G122" s="29">
        <v>165.46978142044838</v>
      </c>
      <c r="H122" s="29">
        <v>261.4478028482169</v>
      </c>
      <c r="I122" s="29">
        <v>3780.3235143539432</v>
      </c>
      <c r="J122" s="27"/>
      <c r="K122" s="27"/>
      <c r="L122" s="33" t="s">
        <v>66</v>
      </c>
      <c r="M122" s="34">
        <v>0</v>
      </c>
      <c r="N122" s="29">
        <v>66.696985317255155</v>
      </c>
      <c r="O122" s="29">
        <v>5.1950880360931553</v>
      </c>
      <c r="P122" s="29">
        <v>125.89278565831331</v>
      </c>
      <c r="Q122" s="54">
        <v>197.78485901166164</v>
      </c>
      <c r="R122" s="27"/>
      <c r="S122" s="27"/>
      <c r="T122" s="33" t="s">
        <v>66</v>
      </c>
      <c r="U122" s="34">
        <v>0</v>
      </c>
      <c r="V122" s="29">
        <v>0</v>
      </c>
      <c r="W122" s="29">
        <v>0</v>
      </c>
      <c r="X122" s="29">
        <v>0</v>
      </c>
      <c r="Y122" s="57">
        <v>0</v>
      </c>
    </row>
    <row r="123" spans="1:25" x14ac:dyDescent="0.3">
      <c r="A123" s="25"/>
      <c r="B123" s="73"/>
      <c r="C123" s="74"/>
      <c r="D123" s="75"/>
      <c r="E123" s="75"/>
      <c r="F123" s="75"/>
      <c r="G123" s="74"/>
      <c r="H123" s="74"/>
      <c r="I123" s="74"/>
      <c r="J123" s="41"/>
      <c r="K123" s="41"/>
      <c r="L123" s="25"/>
      <c r="M123" s="76"/>
      <c r="N123" s="74"/>
      <c r="O123" s="74"/>
      <c r="P123" s="74"/>
      <c r="Q123" s="77"/>
      <c r="R123" s="41"/>
      <c r="S123" s="41"/>
      <c r="T123" s="25"/>
      <c r="U123" s="76"/>
      <c r="V123" s="74"/>
      <c r="W123" s="74"/>
      <c r="X123" s="74"/>
      <c r="Y123" s="79"/>
    </row>
    <row r="124" spans="1:25" x14ac:dyDescent="0.3">
      <c r="A124" s="44" t="s">
        <v>67</v>
      </c>
      <c r="B124" s="45">
        <v>8576.1825108849771</v>
      </c>
      <c r="C124" s="47">
        <v>36761.89954121592</v>
      </c>
      <c r="D124" s="51">
        <v>172.74258431305478</v>
      </c>
      <c r="E124" s="47">
        <v>0</v>
      </c>
      <c r="F124" s="51">
        <v>0</v>
      </c>
      <c r="G124" s="47">
        <v>16576.663852304111</v>
      </c>
      <c r="H124" s="47">
        <v>31573.434484771242</v>
      </c>
      <c r="I124" s="47">
        <v>93660.922973489302</v>
      </c>
      <c r="J124" s="27"/>
      <c r="K124" s="27"/>
      <c r="L124" s="44" t="s">
        <v>67</v>
      </c>
      <c r="M124" s="46">
        <v>5573.0715179596282</v>
      </c>
      <c r="N124" s="47">
        <v>15613.194698377505</v>
      </c>
      <c r="O124" s="47">
        <v>2244.5165861325509</v>
      </c>
      <c r="P124" s="47">
        <v>4400.0317739319144</v>
      </c>
      <c r="Q124" s="48">
        <v>27830.814576401601</v>
      </c>
      <c r="R124" s="27"/>
      <c r="S124" s="27"/>
      <c r="T124" s="44" t="s">
        <v>67</v>
      </c>
      <c r="U124" s="46">
        <v>0</v>
      </c>
      <c r="V124" s="47">
        <v>0</v>
      </c>
      <c r="W124" s="47">
        <v>875.25316972005976</v>
      </c>
      <c r="X124" s="47">
        <v>20.582915235894863</v>
      </c>
      <c r="Y124" s="52">
        <v>895.83608495595468</v>
      </c>
    </row>
    <row r="125" spans="1:25" x14ac:dyDescent="0.3">
      <c r="A125" s="33" t="s">
        <v>68</v>
      </c>
      <c r="B125" s="53">
        <v>7302.4329733023051</v>
      </c>
      <c r="C125" s="29">
        <v>21746.539382078354</v>
      </c>
      <c r="D125" s="81">
        <v>172.08190642264663</v>
      </c>
      <c r="E125" s="29">
        <v>0</v>
      </c>
      <c r="F125" s="81">
        <v>0</v>
      </c>
      <c r="G125" s="29">
        <v>1622.199636989704</v>
      </c>
      <c r="H125" s="29">
        <v>5517.7642886264493</v>
      </c>
      <c r="I125" s="29">
        <v>36361.018187419453</v>
      </c>
      <c r="J125" s="27"/>
      <c r="K125" s="27"/>
      <c r="L125" s="33" t="s">
        <v>68</v>
      </c>
      <c r="M125" s="34">
        <v>3268.7287872883871</v>
      </c>
      <c r="N125" s="29">
        <v>8906.2815246287646</v>
      </c>
      <c r="O125" s="29">
        <v>1235.6229003389763</v>
      </c>
      <c r="P125" s="29">
        <v>556.59086627779311</v>
      </c>
      <c r="Q125" s="54">
        <v>13967.22407853392</v>
      </c>
      <c r="R125" s="27"/>
      <c r="S125" s="27"/>
      <c r="T125" s="33" t="s">
        <v>68</v>
      </c>
      <c r="U125" s="34">
        <v>0</v>
      </c>
      <c r="V125" s="29">
        <v>0</v>
      </c>
      <c r="W125" s="29">
        <v>367.09358817345264</v>
      </c>
      <c r="X125" s="29">
        <v>20.582915235894863</v>
      </c>
      <c r="Y125" s="57">
        <v>387.6765034093475</v>
      </c>
    </row>
    <row r="126" spans="1:25" x14ac:dyDescent="0.3">
      <c r="A126" s="33" t="s">
        <v>69</v>
      </c>
      <c r="B126" s="53">
        <v>1054.5760630377213</v>
      </c>
      <c r="C126" s="29">
        <v>1276.6538497200459</v>
      </c>
      <c r="D126" s="81">
        <v>0.6121631797505459</v>
      </c>
      <c r="E126" s="29">
        <v>0</v>
      </c>
      <c r="F126" s="81">
        <v>0</v>
      </c>
      <c r="G126" s="29">
        <v>14891.697815405345</v>
      </c>
      <c r="H126" s="29">
        <v>24475.073353095366</v>
      </c>
      <c r="I126" s="29">
        <v>41698.613244438224</v>
      </c>
      <c r="J126" s="27"/>
      <c r="K126" s="27"/>
      <c r="L126" s="33" t="s">
        <v>69</v>
      </c>
      <c r="M126" s="34">
        <v>318.57393496540874</v>
      </c>
      <c r="N126" s="29">
        <v>1498.0571717364303</v>
      </c>
      <c r="O126" s="29">
        <v>119.08428167339572</v>
      </c>
      <c r="P126" s="29">
        <v>0</v>
      </c>
      <c r="Q126" s="54">
        <v>1935.7153883752349</v>
      </c>
      <c r="R126" s="27"/>
      <c r="S126" s="27"/>
      <c r="T126" s="33" t="s">
        <v>69</v>
      </c>
      <c r="U126" s="34">
        <v>0</v>
      </c>
      <c r="V126" s="29">
        <v>0</v>
      </c>
      <c r="W126" s="29">
        <v>508.15958154660717</v>
      </c>
      <c r="X126" s="29">
        <v>0</v>
      </c>
      <c r="Y126" s="57">
        <v>508.15958154660717</v>
      </c>
    </row>
    <row r="127" spans="1:25" x14ac:dyDescent="0.3">
      <c r="A127" s="33" t="s">
        <v>70</v>
      </c>
      <c r="B127" s="53">
        <v>219.17347454495052</v>
      </c>
      <c r="C127" s="29">
        <v>13738.706309417523</v>
      </c>
      <c r="D127" s="81">
        <v>4.8514710657597833E-2</v>
      </c>
      <c r="E127" s="29">
        <v>0</v>
      </c>
      <c r="F127" s="81">
        <v>0</v>
      </c>
      <c r="G127" s="29">
        <v>62.766399909063026</v>
      </c>
      <c r="H127" s="29">
        <v>1580.5968430494238</v>
      </c>
      <c r="I127" s="29">
        <v>15601.291541631617</v>
      </c>
      <c r="J127" s="27"/>
      <c r="K127" s="27"/>
      <c r="L127" s="33" t="s">
        <v>70</v>
      </c>
      <c r="M127" s="34">
        <v>1985.7687957058329</v>
      </c>
      <c r="N127" s="29">
        <v>5208.8560020123105</v>
      </c>
      <c r="O127" s="29">
        <v>889.80940412017901</v>
      </c>
      <c r="P127" s="29">
        <v>3843.4409076541215</v>
      </c>
      <c r="Q127" s="54">
        <v>11927.875109492445</v>
      </c>
      <c r="R127" s="27"/>
      <c r="S127" s="27"/>
      <c r="T127" s="33" t="s">
        <v>70</v>
      </c>
      <c r="U127" s="34">
        <v>0</v>
      </c>
      <c r="V127" s="29">
        <v>0</v>
      </c>
      <c r="W127" s="29">
        <v>0</v>
      </c>
      <c r="X127" s="29">
        <v>0</v>
      </c>
      <c r="Y127" s="57">
        <v>0</v>
      </c>
    </row>
    <row r="128" spans="1:25" x14ac:dyDescent="0.3">
      <c r="A128" s="37"/>
      <c r="B128" s="58"/>
      <c r="C128" s="38"/>
      <c r="D128" s="82"/>
      <c r="E128" s="38"/>
      <c r="F128" s="82"/>
      <c r="G128" s="38"/>
      <c r="H128" s="38"/>
      <c r="I128" s="38"/>
      <c r="J128" s="41"/>
      <c r="K128" s="41"/>
      <c r="L128" s="37"/>
      <c r="M128" s="39"/>
      <c r="N128" s="38"/>
      <c r="O128" s="38"/>
      <c r="P128" s="38"/>
      <c r="Q128" s="60"/>
      <c r="R128" s="41"/>
      <c r="S128" s="41"/>
      <c r="T128" s="37"/>
      <c r="U128" s="39"/>
      <c r="V128" s="38"/>
      <c r="W128" s="38"/>
      <c r="X128" s="38"/>
      <c r="Y128" s="62"/>
    </row>
    <row r="129" spans="1:25" x14ac:dyDescent="0.3">
      <c r="A129" s="44" t="s">
        <v>71</v>
      </c>
      <c r="B129" s="45">
        <v>26667.01842100867</v>
      </c>
      <c r="C129" s="47">
        <v>855.50310483002033</v>
      </c>
      <c r="D129" s="51">
        <v>0</v>
      </c>
      <c r="E129" s="51">
        <v>0</v>
      </c>
      <c r="F129" s="51">
        <v>0</v>
      </c>
      <c r="G129" s="47">
        <v>88769.537550006251</v>
      </c>
      <c r="H129" s="47">
        <v>6300.6169806225298</v>
      </c>
      <c r="I129" s="47">
        <v>122592.67605646746</v>
      </c>
      <c r="J129" s="27"/>
      <c r="K129" s="27"/>
      <c r="L129" s="44" t="s">
        <v>71</v>
      </c>
      <c r="M129" s="46">
        <v>0</v>
      </c>
      <c r="N129" s="47">
        <v>2322.8056377311177</v>
      </c>
      <c r="O129" s="47">
        <v>110.95980665566363</v>
      </c>
      <c r="P129" s="47">
        <v>0</v>
      </c>
      <c r="Q129" s="48">
        <v>2433.7654443867814</v>
      </c>
      <c r="R129" s="27"/>
      <c r="S129" s="27"/>
      <c r="T129" s="44" t="s">
        <v>71</v>
      </c>
      <c r="U129" s="46">
        <v>0</v>
      </c>
      <c r="V129" s="47">
        <v>0</v>
      </c>
      <c r="W129" s="47">
        <v>660.30421616485341</v>
      </c>
      <c r="X129" s="47">
        <v>7.9652910646818382</v>
      </c>
      <c r="Y129" s="52">
        <v>668.26950722953529</v>
      </c>
    </row>
    <row r="130" spans="1:25" x14ac:dyDescent="0.3">
      <c r="A130" s="33" t="s">
        <v>72</v>
      </c>
      <c r="B130" s="53">
        <v>7303.0783689589525</v>
      </c>
      <c r="C130" s="29">
        <v>199.51849107727821</v>
      </c>
      <c r="D130" s="56">
        <v>0</v>
      </c>
      <c r="E130" s="56">
        <v>0</v>
      </c>
      <c r="F130" s="56">
        <v>0</v>
      </c>
      <c r="G130" s="29">
        <v>42534.081576496763</v>
      </c>
      <c r="H130" s="29">
        <v>3720.6856191224861</v>
      </c>
      <c r="I130" s="29">
        <v>53757.364055655482</v>
      </c>
      <c r="J130" s="27"/>
      <c r="K130" s="27"/>
      <c r="L130" s="33" t="s">
        <v>72</v>
      </c>
      <c r="M130" s="34">
        <v>0</v>
      </c>
      <c r="N130" s="29">
        <v>335.05219190086683</v>
      </c>
      <c r="O130" s="29">
        <v>70.02628396327222</v>
      </c>
      <c r="P130" s="29">
        <v>0</v>
      </c>
      <c r="Q130" s="54">
        <v>405.07847586413902</v>
      </c>
      <c r="R130" s="27"/>
      <c r="S130" s="27"/>
      <c r="T130" s="33" t="s">
        <v>72</v>
      </c>
      <c r="U130" s="34">
        <v>0</v>
      </c>
      <c r="V130" s="29">
        <v>0</v>
      </c>
      <c r="W130" s="29">
        <v>471.47525123292201</v>
      </c>
      <c r="X130" s="29">
        <v>0</v>
      </c>
      <c r="Y130" s="57">
        <v>471.47525123292201</v>
      </c>
    </row>
    <row r="131" spans="1:25" x14ac:dyDescent="0.3">
      <c r="A131" s="33" t="s">
        <v>73</v>
      </c>
      <c r="B131" s="53">
        <v>13485.128415773657</v>
      </c>
      <c r="C131" s="29">
        <v>405.69824123841317</v>
      </c>
      <c r="D131" s="56">
        <v>0</v>
      </c>
      <c r="E131" s="56">
        <v>0</v>
      </c>
      <c r="F131" s="56">
        <v>0</v>
      </c>
      <c r="G131" s="29">
        <v>33232.362318607047</v>
      </c>
      <c r="H131" s="29">
        <v>2579.9313615000433</v>
      </c>
      <c r="I131" s="29">
        <v>49703.120337119159</v>
      </c>
      <c r="J131" s="27"/>
      <c r="K131" s="27"/>
      <c r="L131" s="33" t="s">
        <v>73</v>
      </c>
      <c r="M131" s="34">
        <v>0</v>
      </c>
      <c r="N131" s="29">
        <v>1335.8954007842203</v>
      </c>
      <c r="O131" s="29">
        <v>40.933522692391406</v>
      </c>
      <c r="P131" s="29">
        <v>0</v>
      </c>
      <c r="Q131" s="54">
        <v>1376.8289234766116</v>
      </c>
      <c r="R131" s="27"/>
      <c r="S131" s="27"/>
      <c r="T131" s="33" t="s">
        <v>73</v>
      </c>
      <c r="U131" s="34">
        <v>0</v>
      </c>
      <c r="V131" s="29">
        <v>0</v>
      </c>
      <c r="W131" s="29">
        <v>119.1903926176507</v>
      </c>
      <c r="X131" s="29">
        <v>5.7918387017000512</v>
      </c>
      <c r="Y131" s="57">
        <v>124.98223131935075</v>
      </c>
    </row>
    <row r="132" spans="1:25" x14ac:dyDescent="0.3">
      <c r="A132" s="33" t="s">
        <v>74</v>
      </c>
      <c r="B132" s="53">
        <v>4548.0909866699103</v>
      </c>
      <c r="C132" s="29">
        <v>3.5472972602997941</v>
      </c>
      <c r="D132" s="56">
        <v>0</v>
      </c>
      <c r="E132" s="56">
        <v>0</v>
      </c>
      <c r="F132" s="56">
        <v>0</v>
      </c>
      <c r="G132" s="29">
        <v>4093.3221720546344</v>
      </c>
      <c r="H132" s="29">
        <v>0</v>
      </c>
      <c r="I132" s="29">
        <v>8644.9604559848449</v>
      </c>
      <c r="J132" s="27"/>
      <c r="K132" s="27"/>
      <c r="L132" s="33" t="s">
        <v>74</v>
      </c>
      <c r="M132" s="34">
        <v>0</v>
      </c>
      <c r="N132" s="29">
        <v>273.19523033131094</v>
      </c>
      <c r="O132" s="29">
        <v>0</v>
      </c>
      <c r="P132" s="29">
        <v>0</v>
      </c>
      <c r="Q132" s="54">
        <v>273.19523033131094</v>
      </c>
      <c r="R132" s="27"/>
      <c r="S132" s="27"/>
      <c r="T132" s="33" t="s">
        <v>74</v>
      </c>
      <c r="U132" s="34">
        <v>0</v>
      </c>
      <c r="V132" s="29">
        <v>0</v>
      </c>
      <c r="W132" s="29">
        <v>13.923888764175537</v>
      </c>
      <c r="X132" s="29">
        <v>2.173452362981787</v>
      </c>
      <c r="Y132" s="57">
        <v>16.097341127157325</v>
      </c>
    </row>
    <row r="133" spans="1:25" x14ac:dyDescent="0.3">
      <c r="A133" s="33" t="s">
        <v>75</v>
      </c>
      <c r="B133" s="53">
        <v>1330.720649606149</v>
      </c>
      <c r="C133" s="29">
        <v>246.7390752540291</v>
      </c>
      <c r="D133" s="56">
        <v>0</v>
      </c>
      <c r="E133" s="56">
        <v>0</v>
      </c>
      <c r="F133" s="56">
        <v>0</v>
      </c>
      <c r="G133" s="29">
        <v>8909.771482847802</v>
      </c>
      <c r="H133" s="29">
        <v>0</v>
      </c>
      <c r="I133" s="29">
        <v>10487.231207707981</v>
      </c>
      <c r="J133" s="27"/>
      <c r="K133" s="27"/>
      <c r="L133" s="33" t="s">
        <v>75</v>
      </c>
      <c r="M133" s="34">
        <v>0</v>
      </c>
      <c r="N133" s="29">
        <v>378.66281471471945</v>
      </c>
      <c r="O133" s="29">
        <v>0</v>
      </c>
      <c r="P133" s="29">
        <v>0</v>
      </c>
      <c r="Q133" s="54">
        <v>378.66281471471945</v>
      </c>
      <c r="R133" s="27"/>
      <c r="S133" s="27"/>
      <c r="T133" s="33" t="s">
        <v>75</v>
      </c>
      <c r="U133" s="34">
        <v>0</v>
      </c>
      <c r="V133" s="29">
        <v>0</v>
      </c>
      <c r="W133" s="29">
        <v>55.714683550105185</v>
      </c>
      <c r="X133" s="29">
        <v>0</v>
      </c>
      <c r="Y133" s="57">
        <v>55.714683550105185</v>
      </c>
    </row>
    <row r="134" spans="1:25" x14ac:dyDescent="0.3">
      <c r="A134" s="25"/>
      <c r="B134" s="73"/>
      <c r="C134" s="74"/>
      <c r="D134" s="75"/>
      <c r="E134" s="75"/>
      <c r="F134" s="75"/>
      <c r="G134" s="74"/>
      <c r="H134" s="74"/>
      <c r="I134" s="74"/>
      <c r="J134" s="41"/>
      <c r="K134" s="41"/>
      <c r="L134" s="25"/>
      <c r="M134" s="76"/>
      <c r="N134" s="74"/>
      <c r="O134" s="74"/>
      <c r="P134" s="74"/>
      <c r="Q134" s="77"/>
      <c r="R134" s="41"/>
      <c r="S134" s="41"/>
      <c r="T134" s="25"/>
      <c r="U134" s="76"/>
      <c r="V134" s="74"/>
      <c r="W134" s="74"/>
      <c r="X134" s="74"/>
      <c r="Y134" s="79"/>
    </row>
    <row r="135" spans="1:25" x14ac:dyDescent="0.3">
      <c r="A135" s="44" t="s">
        <v>76</v>
      </c>
      <c r="B135" s="45">
        <v>8276.0379230436956</v>
      </c>
      <c r="C135" s="47">
        <v>36310.628692396043</v>
      </c>
      <c r="D135" s="51">
        <v>520.2971336910141</v>
      </c>
      <c r="E135" s="51">
        <v>0</v>
      </c>
      <c r="F135" s="51">
        <v>0</v>
      </c>
      <c r="G135" s="47">
        <v>12552.64578078273</v>
      </c>
      <c r="H135" s="47">
        <v>11145.113498869085</v>
      </c>
      <c r="I135" s="47">
        <v>68804.723028782566</v>
      </c>
      <c r="J135" s="27"/>
      <c r="K135" s="27"/>
      <c r="L135" s="44" t="s">
        <v>76</v>
      </c>
      <c r="M135" s="46">
        <v>4575.3714609402077</v>
      </c>
      <c r="N135" s="47">
        <v>5813.0958303481875</v>
      </c>
      <c r="O135" s="47">
        <v>288.79523944368987</v>
      </c>
      <c r="P135" s="47">
        <v>87.491452099149086</v>
      </c>
      <c r="Q135" s="48">
        <v>10764.753982831235</v>
      </c>
      <c r="R135" s="27"/>
      <c r="S135" s="27"/>
      <c r="T135" s="44" t="s">
        <v>76</v>
      </c>
      <c r="U135" s="46">
        <v>15075.642566431587</v>
      </c>
      <c r="V135" s="47">
        <v>71.887147299947159</v>
      </c>
      <c r="W135" s="47">
        <v>1378.7017455702435</v>
      </c>
      <c r="X135" s="47">
        <v>453.75938163103683</v>
      </c>
      <c r="Y135" s="52">
        <v>16979.990840932813</v>
      </c>
    </row>
    <row r="136" spans="1:25" x14ac:dyDescent="0.3">
      <c r="A136" s="33" t="s">
        <v>77</v>
      </c>
      <c r="B136" s="53">
        <v>1701.8243902380402</v>
      </c>
      <c r="C136" s="29">
        <v>5720.9509515728005</v>
      </c>
      <c r="D136" s="56">
        <v>11.951665209672145</v>
      </c>
      <c r="E136" s="56">
        <v>0</v>
      </c>
      <c r="F136" s="56">
        <v>0</v>
      </c>
      <c r="G136" s="29">
        <v>2204.1963822446037</v>
      </c>
      <c r="H136" s="29">
        <v>3140.849664889296</v>
      </c>
      <c r="I136" s="29">
        <v>12779.773054154412</v>
      </c>
      <c r="J136" s="27"/>
      <c r="K136" s="27"/>
      <c r="L136" s="33" t="s">
        <v>77</v>
      </c>
      <c r="M136" s="34">
        <v>0</v>
      </c>
      <c r="N136" s="29">
        <v>1279.4987688761723</v>
      </c>
      <c r="O136" s="29">
        <v>0</v>
      </c>
      <c r="P136" s="29">
        <v>0</v>
      </c>
      <c r="Q136" s="54">
        <v>1279.4987688761723</v>
      </c>
      <c r="R136" s="27"/>
      <c r="S136" s="27"/>
      <c r="T136" s="33" t="s">
        <v>77</v>
      </c>
      <c r="U136" s="34">
        <v>1679.005405201392</v>
      </c>
      <c r="V136" s="29">
        <v>0</v>
      </c>
      <c r="W136" s="29">
        <v>373.33666164559082</v>
      </c>
      <c r="X136" s="29">
        <v>105.67831422112866</v>
      </c>
      <c r="Y136" s="57">
        <v>2158.0203810681119</v>
      </c>
    </row>
    <row r="137" spans="1:25" x14ac:dyDescent="0.3">
      <c r="A137" s="33" t="s">
        <v>78</v>
      </c>
      <c r="B137" s="53">
        <v>2372.8125356871892</v>
      </c>
      <c r="C137" s="29">
        <v>15964.497340085516</v>
      </c>
      <c r="D137" s="56">
        <v>426.34287379795478</v>
      </c>
      <c r="E137" s="56">
        <v>0</v>
      </c>
      <c r="F137" s="56">
        <v>0</v>
      </c>
      <c r="G137" s="29">
        <v>6780.9796025426567</v>
      </c>
      <c r="H137" s="29">
        <v>3220.9323722472909</v>
      </c>
      <c r="I137" s="29">
        <v>28765.564724360607</v>
      </c>
      <c r="J137" s="27"/>
      <c r="K137" s="27"/>
      <c r="L137" s="33" t="s">
        <v>78</v>
      </c>
      <c r="M137" s="34">
        <v>0</v>
      </c>
      <c r="N137" s="29">
        <v>756.77653004435706</v>
      </c>
      <c r="O137" s="29">
        <v>0</v>
      </c>
      <c r="P137" s="29">
        <v>16.529385612153021</v>
      </c>
      <c r="Q137" s="54">
        <v>773.30591565651002</v>
      </c>
      <c r="R137" s="27"/>
      <c r="S137" s="27"/>
      <c r="T137" s="33" t="s">
        <v>78</v>
      </c>
      <c r="U137" s="34">
        <v>4119.2278198280001</v>
      </c>
      <c r="V137" s="29">
        <v>45.355060685567516</v>
      </c>
      <c r="W137" s="29">
        <v>318.60263519356465</v>
      </c>
      <c r="X137" s="29">
        <v>273.978287773396</v>
      </c>
      <c r="Y137" s="57">
        <v>4757.1638034805283</v>
      </c>
    </row>
    <row r="138" spans="1:25" x14ac:dyDescent="0.3">
      <c r="A138" s="33" t="s">
        <v>79</v>
      </c>
      <c r="B138" s="53">
        <v>2510.4809676877317</v>
      </c>
      <c r="C138" s="29">
        <v>2183.0379349844875</v>
      </c>
      <c r="D138" s="56">
        <v>29.903654308297597</v>
      </c>
      <c r="E138" s="56">
        <v>0</v>
      </c>
      <c r="F138" s="56">
        <v>0</v>
      </c>
      <c r="G138" s="29">
        <v>1225.0035450639805</v>
      </c>
      <c r="H138" s="29">
        <v>2123.8757348978061</v>
      </c>
      <c r="I138" s="29">
        <v>8072.3018369423035</v>
      </c>
      <c r="J138" s="27"/>
      <c r="K138" s="27"/>
      <c r="L138" s="33" t="s">
        <v>79</v>
      </c>
      <c r="M138" s="34">
        <v>4575.3714609402077</v>
      </c>
      <c r="N138" s="29">
        <v>3474.8987304692032</v>
      </c>
      <c r="O138" s="29">
        <v>288.79523944368987</v>
      </c>
      <c r="P138" s="29">
        <v>43.529862120470938</v>
      </c>
      <c r="Q138" s="54">
        <v>8382.5952929735722</v>
      </c>
      <c r="R138" s="27"/>
      <c r="S138" s="27"/>
      <c r="T138" s="33" t="s">
        <v>79</v>
      </c>
      <c r="U138" s="34">
        <v>63.962337961744517</v>
      </c>
      <c r="V138" s="29">
        <v>26.532086614379644</v>
      </c>
      <c r="W138" s="29">
        <v>148.87636166250712</v>
      </c>
      <c r="X138" s="29">
        <v>34.426716344456452</v>
      </c>
      <c r="Y138" s="57">
        <v>273.79750258308775</v>
      </c>
    </row>
    <row r="139" spans="1:25" x14ac:dyDescent="0.3">
      <c r="A139" s="33" t="s">
        <v>80</v>
      </c>
      <c r="B139" s="53">
        <v>1690.9200294307329</v>
      </c>
      <c r="C139" s="29">
        <v>12442.142465753244</v>
      </c>
      <c r="D139" s="56">
        <v>52.098940375089519</v>
      </c>
      <c r="E139" s="56">
        <v>0</v>
      </c>
      <c r="F139" s="56">
        <v>0</v>
      </c>
      <c r="G139" s="29">
        <v>2342.4662509314894</v>
      </c>
      <c r="H139" s="29">
        <v>2659.4557268346921</v>
      </c>
      <c r="I139" s="29">
        <v>19187.08341332525</v>
      </c>
      <c r="J139" s="27"/>
      <c r="K139" s="27"/>
      <c r="L139" s="33" t="s">
        <v>80</v>
      </c>
      <c r="M139" s="34">
        <v>0</v>
      </c>
      <c r="N139" s="29">
        <v>301.92180095845487</v>
      </c>
      <c r="O139" s="29">
        <v>0</v>
      </c>
      <c r="P139" s="29">
        <v>27.432204366525131</v>
      </c>
      <c r="Q139" s="54">
        <v>329.35400532497999</v>
      </c>
      <c r="R139" s="27"/>
      <c r="S139" s="27"/>
      <c r="T139" s="33" t="s">
        <v>80</v>
      </c>
      <c r="U139" s="34">
        <v>9213.4470034404494</v>
      </c>
      <c r="V139" s="29">
        <v>0</v>
      </c>
      <c r="W139" s="29">
        <v>537.88608706858076</v>
      </c>
      <c r="X139" s="29">
        <v>39.676063292055751</v>
      </c>
      <c r="Y139" s="57">
        <v>9791.0091538010856</v>
      </c>
    </row>
    <row r="140" spans="1:25" x14ac:dyDescent="0.3">
      <c r="A140" s="37"/>
      <c r="B140" s="58"/>
      <c r="C140" s="38"/>
      <c r="D140" s="59"/>
      <c r="E140" s="59"/>
      <c r="F140" s="59"/>
      <c r="G140" s="38"/>
      <c r="H140" s="38"/>
      <c r="I140" s="38"/>
      <c r="J140" s="41"/>
      <c r="K140" s="41"/>
      <c r="L140" s="37"/>
      <c r="M140" s="39"/>
      <c r="N140" s="38"/>
      <c r="O140" s="38"/>
      <c r="P140" s="38"/>
      <c r="Q140" s="60"/>
      <c r="R140" s="41"/>
      <c r="S140" s="41"/>
      <c r="T140" s="37"/>
      <c r="U140" s="39"/>
      <c r="V140" s="38"/>
      <c r="W140" s="38"/>
      <c r="X140" s="38"/>
      <c r="Y140" s="62"/>
    </row>
    <row r="141" spans="1:25" x14ac:dyDescent="0.3">
      <c r="A141" s="44" t="s">
        <v>81</v>
      </c>
      <c r="B141" s="45">
        <v>1105.4280545254373</v>
      </c>
      <c r="C141" s="47">
        <v>5346.6365218613055</v>
      </c>
      <c r="D141" s="51">
        <v>265.86325867430463</v>
      </c>
      <c r="E141" s="51">
        <v>374.06398090215413</v>
      </c>
      <c r="F141" s="51">
        <v>0</v>
      </c>
      <c r="G141" s="47">
        <v>3342.3537817700512</v>
      </c>
      <c r="H141" s="47">
        <v>4274.0195960420206</v>
      </c>
      <c r="I141" s="47">
        <v>14708.365193775273</v>
      </c>
      <c r="J141" s="27"/>
      <c r="K141" s="27"/>
      <c r="L141" s="44" t="s">
        <v>81</v>
      </c>
      <c r="M141" s="46">
        <v>1402.0688631613421</v>
      </c>
      <c r="N141" s="47">
        <v>6319.9316673769481</v>
      </c>
      <c r="O141" s="47">
        <v>0</v>
      </c>
      <c r="P141" s="47">
        <v>323.06721299017534</v>
      </c>
      <c r="Q141" s="48">
        <v>8045.0677435284651</v>
      </c>
      <c r="R141" s="27"/>
      <c r="S141" s="27"/>
      <c r="T141" s="44" t="s">
        <v>81</v>
      </c>
      <c r="U141" s="46">
        <v>430.9750240519536</v>
      </c>
      <c r="V141" s="47">
        <v>0</v>
      </c>
      <c r="W141" s="47">
        <v>1702.7605995015995</v>
      </c>
      <c r="X141" s="47">
        <v>434.04506805758297</v>
      </c>
      <c r="Y141" s="52">
        <v>2567.7806916111358</v>
      </c>
    </row>
    <row r="142" spans="1:25" x14ac:dyDescent="0.3">
      <c r="A142" s="33" t="s">
        <v>82</v>
      </c>
      <c r="B142" s="53">
        <v>1021.1657233517103</v>
      </c>
      <c r="C142" s="29">
        <v>5236.0846419141735</v>
      </c>
      <c r="D142" s="56">
        <v>265.86325867430463</v>
      </c>
      <c r="E142" s="56">
        <v>374.06398090215413</v>
      </c>
      <c r="F142" s="56">
        <v>0</v>
      </c>
      <c r="G142" s="29">
        <v>2545.264892540386</v>
      </c>
      <c r="H142" s="29">
        <v>3447.6301463133655</v>
      </c>
      <c r="I142" s="29">
        <v>12890.072643696094</v>
      </c>
      <c r="J142" s="27"/>
      <c r="K142" s="27"/>
      <c r="L142" s="33" t="s">
        <v>82</v>
      </c>
      <c r="M142" s="34">
        <v>654.60308532072906</v>
      </c>
      <c r="N142" s="29">
        <v>5101.1907598729968</v>
      </c>
      <c r="O142" s="29">
        <v>0</v>
      </c>
      <c r="P142" s="29">
        <v>323.06721299017534</v>
      </c>
      <c r="Q142" s="54">
        <v>6078.8610581839012</v>
      </c>
      <c r="R142" s="27"/>
      <c r="S142" s="27"/>
      <c r="T142" s="33" t="s">
        <v>82</v>
      </c>
      <c r="U142" s="34">
        <v>327.61842129677683</v>
      </c>
      <c r="V142" s="29">
        <v>0</v>
      </c>
      <c r="W142" s="29">
        <v>1438.533111197112</v>
      </c>
      <c r="X142" s="29">
        <v>323.33193824052745</v>
      </c>
      <c r="Y142" s="57">
        <v>2089.4834707344162</v>
      </c>
    </row>
    <row r="143" spans="1:25" x14ac:dyDescent="0.3">
      <c r="A143" s="33" t="s">
        <v>83</v>
      </c>
      <c r="B143" s="53">
        <v>14.288653844952787</v>
      </c>
      <c r="C143" s="29">
        <v>0</v>
      </c>
      <c r="D143" s="56">
        <v>0</v>
      </c>
      <c r="E143" s="56">
        <v>0</v>
      </c>
      <c r="F143" s="56">
        <v>0</v>
      </c>
      <c r="G143" s="29">
        <v>360.05198062213589</v>
      </c>
      <c r="H143" s="29">
        <v>0</v>
      </c>
      <c r="I143" s="29">
        <v>374.34063446708865</v>
      </c>
      <c r="J143" s="27"/>
      <c r="K143" s="27"/>
      <c r="L143" s="33" t="s">
        <v>83</v>
      </c>
      <c r="M143" s="34">
        <v>0</v>
      </c>
      <c r="N143" s="29">
        <v>1017.1529957144838</v>
      </c>
      <c r="O143" s="29">
        <v>0</v>
      </c>
      <c r="P143" s="29">
        <v>0</v>
      </c>
      <c r="Q143" s="54">
        <v>1017.1529957144838</v>
      </c>
      <c r="R143" s="27"/>
      <c r="S143" s="27"/>
      <c r="T143" s="33" t="s">
        <v>83</v>
      </c>
      <c r="U143" s="34">
        <v>103.35660275517675</v>
      </c>
      <c r="V143" s="29">
        <v>0</v>
      </c>
      <c r="W143" s="29">
        <v>194.3224151148589</v>
      </c>
      <c r="X143" s="29">
        <v>110.39792650080381</v>
      </c>
      <c r="Y143" s="57">
        <v>408.07694437083944</v>
      </c>
    </row>
    <row r="144" spans="1:25" x14ac:dyDescent="0.3">
      <c r="A144" s="33" t="s">
        <v>84</v>
      </c>
      <c r="B144" s="53">
        <v>69.973677328774286</v>
      </c>
      <c r="C144" s="29">
        <v>110.55187994713187</v>
      </c>
      <c r="D144" s="56">
        <v>0</v>
      </c>
      <c r="E144" s="56">
        <v>0</v>
      </c>
      <c r="F144" s="56">
        <v>0</v>
      </c>
      <c r="G144" s="29">
        <v>437.03690860752926</v>
      </c>
      <c r="H144" s="29">
        <v>826.38944972865534</v>
      </c>
      <c r="I144" s="29">
        <v>1443.9519156120907</v>
      </c>
      <c r="J144" s="27"/>
      <c r="K144" s="27"/>
      <c r="L144" s="33" t="s">
        <v>84</v>
      </c>
      <c r="M144" s="34">
        <v>747.4657778406131</v>
      </c>
      <c r="N144" s="29">
        <v>201.58791178946737</v>
      </c>
      <c r="O144" s="29">
        <v>0</v>
      </c>
      <c r="P144" s="29">
        <v>0</v>
      </c>
      <c r="Q144" s="54">
        <v>949.0536896300805</v>
      </c>
      <c r="R144" s="27"/>
      <c r="S144" s="27"/>
      <c r="T144" s="33" t="s">
        <v>84</v>
      </c>
      <c r="U144" s="34">
        <v>0</v>
      </c>
      <c r="V144" s="29">
        <v>0</v>
      </c>
      <c r="W144" s="29">
        <v>69.905073189628681</v>
      </c>
      <c r="X144" s="29">
        <v>0.31520331625170245</v>
      </c>
      <c r="Y144" s="57">
        <v>70.220276505880378</v>
      </c>
    </row>
    <row r="145" spans="1:25" x14ac:dyDescent="0.3">
      <c r="A145" s="37"/>
      <c r="B145" s="58"/>
      <c r="C145" s="38"/>
      <c r="D145" s="59"/>
      <c r="E145" s="59"/>
      <c r="F145" s="59"/>
      <c r="G145" s="38"/>
      <c r="H145" s="38"/>
      <c r="I145" s="38"/>
      <c r="J145" s="41"/>
      <c r="K145" s="41"/>
      <c r="L145" s="37"/>
      <c r="M145" s="39"/>
      <c r="N145" s="38"/>
      <c r="O145" s="38"/>
      <c r="P145" s="38"/>
      <c r="Q145" s="60"/>
      <c r="R145" s="41"/>
      <c r="S145" s="41"/>
      <c r="T145" s="37"/>
      <c r="U145" s="39"/>
      <c r="V145" s="38"/>
      <c r="W145" s="38"/>
      <c r="X145" s="38"/>
      <c r="Y145" s="62"/>
    </row>
    <row r="146" spans="1:25" x14ac:dyDescent="0.3">
      <c r="A146" s="44" t="s">
        <v>85</v>
      </c>
      <c r="B146" s="45">
        <v>207.38731686597583</v>
      </c>
      <c r="C146" s="45">
        <v>1687.699678975873</v>
      </c>
      <c r="D146" s="45">
        <v>0</v>
      </c>
      <c r="E146" s="45">
        <v>0</v>
      </c>
      <c r="F146" s="45">
        <v>0</v>
      </c>
      <c r="G146" s="45">
        <v>112.69163352535368</v>
      </c>
      <c r="H146" s="45">
        <v>75.783513536794516</v>
      </c>
      <c r="I146" s="45">
        <v>2083.562142903997</v>
      </c>
      <c r="J146" s="27"/>
      <c r="K146" s="27"/>
      <c r="L146" s="44" t="s">
        <v>85</v>
      </c>
      <c r="M146" s="46">
        <v>574.31647606540946</v>
      </c>
      <c r="N146" s="46">
        <v>6012.6679613181386</v>
      </c>
      <c r="O146" s="46">
        <v>190.40329500721128</v>
      </c>
      <c r="P146" s="46">
        <v>0</v>
      </c>
      <c r="Q146" s="84">
        <v>6777.38773239076</v>
      </c>
      <c r="R146" s="27"/>
      <c r="S146" s="27"/>
      <c r="T146" s="44" t="s">
        <v>85</v>
      </c>
      <c r="U146" s="46">
        <v>1759.4038980957816</v>
      </c>
      <c r="V146" s="46">
        <v>0</v>
      </c>
      <c r="W146" s="46">
        <v>1288.5062341827913</v>
      </c>
      <c r="X146" s="46">
        <v>350.53769819423309</v>
      </c>
      <c r="Y146" s="85">
        <v>3398.4478304728059</v>
      </c>
    </row>
    <row r="147" spans="1:25" x14ac:dyDescent="0.3">
      <c r="A147" s="33" t="s">
        <v>86</v>
      </c>
      <c r="B147" s="53">
        <v>77.652280134184522</v>
      </c>
      <c r="C147" s="29">
        <v>1443.4680264455981</v>
      </c>
      <c r="D147" s="56">
        <v>0</v>
      </c>
      <c r="E147" s="56">
        <v>0</v>
      </c>
      <c r="F147" s="56">
        <v>0</v>
      </c>
      <c r="G147" s="29">
        <v>112.69163352535368</v>
      </c>
      <c r="H147" s="29">
        <v>75.783513536794516</v>
      </c>
      <c r="I147" s="29">
        <v>1709.5954536419308</v>
      </c>
      <c r="J147" s="27"/>
      <c r="K147" s="27"/>
      <c r="L147" s="33" t="s">
        <v>86</v>
      </c>
      <c r="M147" s="34">
        <v>574.31647606540946</v>
      </c>
      <c r="N147" s="29">
        <v>4879.9467029380985</v>
      </c>
      <c r="O147" s="29">
        <v>190.40329500721128</v>
      </c>
      <c r="P147" s="29">
        <v>0</v>
      </c>
      <c r="Q147" s="54">
        <v>5644.6664740107199</v>
      </c>
      <c r="R147" s="27"/>
      <c r="S147" s="27"/>
      <c r="T147" s="33" t="s">
        <v>86</v>
      </c>
      <c r="U147" s="34">
        <v>0</v>
      </c>
      <c r="V147" s="29">
        <v>0</v>
      </c>
      <c r="W147" s="29">
        <v>1288.5062341827913</v>
      </c>
      <c r="X147" s="29">
        <v>228.68944121302087</v>
      </c>
      <c r="Y147" s="57">
        <v>1517.1956753958123</v>
      </c>
    </row>
    <row r="148" spans="1:25" x14ac:dyDescent="0.3">
      <c r="A148" s="33" t="s">
        <v>87</v>
      </c>
      <c r="B148" s="53">
        <v>129.7350367317913</v>
      </c>
      <c r="C148" s="29">
        <v>244.23165253027494</v>
      </c>
      <c r="D148" s="56">
        <v>0</v>
      </c>
      <c r="E148" s="56">
        <v>0</v>
      </c>
      <c r="F148" s="56">
        <v>0</v>
      </c>
      <c r="G148" s="29">
        <v>0</v>
      </c>
      <c r="H148" s="29">
        <v>0</v>
      </c>
      <c r="I148" s="29">
        <v>373.96668926206621</v>
      </c>
      <c r="J148" s="27"/>
      <c r="K148" s="27"/>
      <c r="L148" s="33" t="s">
        <v>87</v>
      </c>
      <c r="M148" s="34">
        <v>0</v>
      </c>
      <c r="N148" s="29">
        <v>1132.7212583800406</v>
      </c>
      <c r="O148" s="29">
        <v>0</v>
      </c>
      <c r="P148" s="29">
        <v>0</v>
      </c>
      <c r="Q148" s="54">
        <v>1132.7212583800406</v>
      </c>
      <c r="R148" s="27"/>
      <c r="S148" s="27"/>
      <c r="T148" s="33" t="s">
        <v>87</v>
      </c>
      <c r="U148" s="34">
        <v>1759.4038980957816</v>
      </c>
      <c r="V148" s="29">
        <v>0</v>
      </c>
      <c r="W148" s="29">
        <v>0</v>
      </c>
      <c r="X148" s="29">
        <v>121.84825698121222</v>
      </c>
      <c r="Y148" s="57">
        <v>1881.2521550769939</v>
      </c>
    </row>
    <row r="149" spans="1:25" ht="15" thickBot="1" x14ac:dyDescent="0.35">
      <c r="A149" s="25"/>
      <c r="B149" s="73"/>
      <c r="C149" s="74"/>
      <c r="D149" s="75"/>
      <c r="E149" s="75"/>
      <c r="F149" s="75"/>
      <c r="G149" s="74"/>
      <c r="H149" s="74"/>
      <c r="I149" s="74"/>
      <c r="J149" s="41"/>
      <c r="K149" s="41"/>
      <c r="L149" s="25"/>
      <c r="M149" s="86"/>
      <c r="N149" s="87"/>
      <c r="O149" s="87"/>
      <c r="P149" s="87"/>
      <c r="Q149" s="77"/>
      <c r="R149" s="41"/>
      <c r="S149" s="41"/>
      <c r="T149" s="25"/>
      <c r="U149" s="86"/>
      <c r="V149" s="87"/>
      <c r="W149" s="87"/>
      <c r="X149" s="87"/>
      <c r="Y149" s="79"/>
    </row>
    <row r="150" spans="1:25" ht="15" thickBot="1" x14ac:dyDescent="0.35">
      <c r="A150" s="88" t="s">
        <v>88</v>
      </c>
      <c r="B150" s="89">
        <v>279240.41133832454</v>
      </c>
      <c r="C150" s="90">
        <v>124894.27457427223</v>
      </c>
      <c r="D150" s="92">
        <v>1951.4213591897919</v>
      </c>
      <c r="E150" s="92">
        <v>1373.8377506470181</v>
      </c>
      <c r="F150" s="92">
        <v>27.383586298154082</v>
      </c>
      <c r="G150" s="90">
        <v>522541.55797127233</v>
      </c>
      <c r="H150" s="90">
        <v>111518.09691889172</v>
      </c>
      <c r="I150" s="90">
        <v>1041546.9834988958</v>
      </c>
      <c r="J150" s="27"/>
      <c r="K150" s="27"/>
      <c r="L150" s="88" t="s">
        <v>88</v>
      </c>
      <c r="M150" s="89">
        <v>40537.510583438248</v>
      </c>
      <c r="N150" s="90">
        <v>93326.516101175002</v>
      </c>
      <c r="O150" s="90">
        <v>11798.268766109915</v>
      </c>
      <c r="P150" s="90">
        <v>7620.5309721747208</v>
      </c>
      <c r="Q150" s="91">
        <v>153282.82642289787</v>
      </c>
      <c r="R150" s="27"/>
      <c r="S150" s="27"/>
      <c r="T150" s="88" t="s">
        <v>88</v>
      </c>
      <c r="U150" s="89">
        <v>17266.021488579321</v>
      </c>
      <c r="V150" s="90">
        <v>212.13342027674059</v>
      </c>
      <c r="W150" s="90">
        <v>18157.032288872026</v>
      </c>
      <c r="X150" s="90">
        <v>3366.9968398104147</v>
      </c>
      <c r="Y150" s="93">
        <v>39002.184037538493</v>
      </c>
    </row>
    <row r="151" spans="1:25" x14ac:dyDescent="0.3">
      <c r="A151" s="94" t="s">
        <v>89</v>
      </c>
      <c r="B151" s="41"/>
      <c r="C151" s="41"/>
      <c r="D151" s="41"/>
      <c r="E151" s="41"/>
      <c r="F151" s="41"/>
      <c r="G151" s="41"/>
      <c r="H151" s="41"/>
      <c r="I151" s="95"/>
      <c r="J151" s="41"/>
      <c r="K151" s="41"/>
      <c r="L151" s="94" t="s">
        <v>89</v>
      </c>
      <c r="M151" s="96"/>
      <c r="N151" s="41"/>
      <c r="O151" s="41"/>
      <c r="P151" s="41"/>
      <c r="Q151" s="95"/>
      <c r="R151" s="41"/>
      <c r="S151" s="41"/>
      <c r="T151" s="94" t="s">
        <v>89</v>
      </c>
      <c r="U151" s="96"/>
      <c r="V151" s="41"/>
      <c r="W151" s="41"/>
      <c r="X151" s="41"/>
      <c r="Y151" s="42"/>
    </row>
    <row r="152" spans="1:25" x14ac:dyDescent="0.3">
      <c r="A152" s="41"/>
      <c r="B152" s="41"/>
      <c r="C152" s="41"/>
      <c r="D152" s="41"/>
      <c r="E152" s="41"/>
      <c r="F152" s="41"/>
      <c r="G152" s="41"/>
      <c r="H152" s="41"/>
      <c r="I152" s="95"/>
      <c r="J152" s="41"/>
      <c r="K152" s="41"/>
      <c r="L152" s="41"/>
      <c r="M152" s="96"/>
      <c r="N152" s="41"/>
      <c r="O152" s="41"/>
      <c r="P152" s="41"/>
      <c r="Q152" s="95"/>
      <c r="R152" s="41"/>
      <c r="S152" s="41"/>
      <c r="T152" s="41"/>
      <c r="U152" s="96"/>
      <c r="V152" s="41"/>
      <c r="W152" s="41"/>
      <c r="X152" s="41"/>
      <c r="Y152" s="42"/>
    </row>
    <row r="153" spans="1:25" ht="15" thickBot="1" x14ac:dyDescent="0.35">
      <c r="A153" s="2" t="s">
        <v>105</v>
      </c>
      <c r="B153" s="8"/>
      <c r="C153" s="3"/>
      <c r="D153" s="3"/>
      <c r="E153" s="3"/>
      <c r="F153" s="3"/>
      <c r="G153" s="3"/>
      <c r="H153" s="3"/>
      <c r="I153" s="4"/>
      <c r="J153" s="5"/>
      <c r="K153" s="5"/>
      <c r="L153" s="2" t="s">
        <v>106</v>
      </c>
      <c r="M153" s="6"/>
      <c r="N153" s="3"/>
      <c r="O153" s="3"/>
      <c r="P153" s="3"/>
      <c r="Q153" s="4"/>
      <c r="R153" s="5"/>
      <c r="S153" s="5"/>
      <c r="T153" s="2" t="s">
        <v>107</v>
      </c>
      <c r="U153" s="6"/>
      <c r="V153" s="3"/>
      <c r="W153" s="3"/>
      <c r="X153" s="3"/>
      <c r="Y153" s="9"/>
    </row>
    <row r="154" spans="1:25" ht="36.6" thickBot="1" x14ac:dyDescent="0.35">
      <c r="A154" s="14" t="s">
        <v>9</v>
      </c>
      <c r="B154" s="15" t="s">
        <v>10</v>
      </c>
      <c r="C154" s="16" t="s">
        <v>11</v>
      </c>
      <c r="D154" s="15" t="s">
        <v>12</v>
      </c>
      <c r="E154" s="16" t="s">
        <v>13</v>
      </c>
      <c r="F154" s="17" t="s">
        <v>14</v>
      </c>
      <c r="G154" s="17" t="s">
        <v>15</v>
      </c>
      <c r="H154" s="17" t="s">
        <v>16</v>
      </c>
      <c r="I154" s="17" t="s">
        <v>17</v>
      </c>
      <c r="J154" s="18"/>
      <c r="K154" s="18"/>
      <c r="L154" s="14" t="s">
        <v>9</v>
      </c>
      <c r="M154" s="17" t="s">
        <v>18</v>
      </c>
      <c r="N154" s="17" t="s">
        <v>19</v>
      </c>
      <c r="O154" s="17" t="s">
        <v>20</v>
      </c>
      <c r="P154" s="17" t="s">
        <v>21</v>
      </c>
      <c r="Q154" s="19" t="s">
        <v>22</v>
      </c>
      <c r="R154" s="18"/>
      <c r="S154" s="18"/>
      <c r="T154" s="14" t="s">
        <v>9</v>
      </c>
      <c r="U154" s="17" t="s">
        <v>23</v>
      </c>
      <c r="V154" s="17" t="s">
        <v>24</v>
      </c>
      <c r="W154" s="17" t="s">
        <v>25</v>
      </c>
      <c r="X154" s="17" t="s">
        <v>26</v>
      </c>
      <c r="Y154" s="24" t="s">
        <v>27</v>
      </c>
    </row>
    <row r="155" spans="1:25" x14ac:dyDescent="0.3">
      <c r="A155" s="25" t="s">
        <v>29</v>
      </c>
      <c r="B155" s="26">
        <v>99.533978398320926</v>
      </c>
      <c r="C155" s="26">
        <v>52.975724350502666</v>
      </c>
      <c r="D155" s="26">
        <v>0</v>
      </c>
      <c r="E155" s="26">
        <v>0</v>
      </c>
      <c r="F155" s="26">
        <v>0</v>
      </c>
      <c r="G155" s="26">
        <v>182.85502313351699</v>
      </c>
      <c r="H155" s="26">
        <v>73.856453237307463</v>
      </c>
      <c r="I155" s="26">
        <v>409.22117911964807</v>
      </c>
      <c r="J155" s="27"/>
      <c r="K155" s="27"/>
      <c r="L155" s="25" t="s">
        <v>29</v>
      </c>
      <c r="M155" s="26">
        <v>0</v>
      </c>
      <c r="N155" s="26">
        <v>87.704448451090144</v>
      </c>
      <c r="O155" s="26">
        <v>13.26926167287586</v>
      </c>
      <c r="P155" s="26">
        <v>0</v>
      </c>
      <c r="Q155" s="28">
        <v>100.973710123966</v>
      </c>
      <c r="R155" s="27"/>
      <c r="S155" s="27"/>
      <c r="T155" s="25" t="s">
        <v>29</v>
      </c>
      <c r="U155" s="26">
        <v>0</v>
      </c>
      <c r="V155" s="26">
        <v>0</v>
      </c>
      <c r="W155" s="26">
        <v>1381.07255765987</v>
      </c>
      <c r="X155" s="26">
        <v>0</v>
      </c>
      <c r="Y155" s="32">
        <v>1381.07255765987</v>
      </c>
    </row>
    <row r="156" spans="1:25" x14ac:dyDescent="0.3">
      <c r="A156" s="33" t="s">
        <v>31</v>
      </c>
      <c r="B156" s="29">
        <v>99.533978398320926</v>
      </c>
      <c r="C156" s="29">
        <v>52.975724350502666</v>
      </c>
      <c r="D156" s="29">
        <v>0</v>
      </c>
      <c r="E156" s="29">
        <v>0</v>
      </c>
      <c r="F156" s="29">
        <v>0</v>
      </c>
      <c r="G156" s="29">
        <v>182.85502313351699</v>
      </c>
      <c r="H156" s="29">
        <v>73.856453237307463</v>
      </c>
      <c r="I156" s="29">
        <v>409.22117911964807</v>
      </c>
      <c r="J156" s="27"/>
      <c r="K156" s="27"/>
      <c r="L156" s="33" t="s">
        <v>31</v>
      </c>
      <c r="M156" s="34">
        <v>0</v>
      </c>
      <c r="N156" s="29">
        <v>87.704448451090144</v>
      </c>
      <c r="O156" s="29">
        <v>13.26926167287586</v>
      </c>
      <c r="P156" s="29">
        <v>0</v>
      </c>
      <c r="Q156" s="35">
        <v>100.973710123966</v>
      </c>
      <c r="R156" s="27"/>
      <c r="S156" s="27"/>
      <c r="T156" s="33" t="s">
        <v>31</v>
      </c>
      <c r="U156" s="34">
        <v>0</v>
      </c>
      <c r="V156" s="29">
        <v>0</v>
      </c>
      <c r="W156" s="29">
        <v>1381.07255765987</v>
      </c>
      <c r="X156" s="29">
        <v>0</v>
      </c>
      <c r="Y156" s="36">
        <v>1381.07255765987</v>
      </c>
    </row>
    <row r="157" spans="1:25" x14ac:dyDescent="0.3">
      <c r="A157" s="37"/>
      <c r="B157" s="38"/>
      <c r="C157" s="38"/>
      <c r="D157" s="38"/>
      <c r="E157" s="38"/>
      <c r="F157" s="38"/>
      <c r="G157" s="38"/>
      <c r="H157" s="38"/>
      <c r="I157" s="38"/>
      <c r="J157" s="41"/>
      <c r="K157" s="41"/>
      <c r="L157" s="37"/>
      <c r="M157" s="39"/>
      <c r="N157" s="38"/>
      <c r="O157" s="38"/>
      <c r="P157" s="38"/>
      <c r="Q157" s="40"/>
      <c r="R157" s="41"/>
      <c r="S157" s="41"/>
      <c r="T157" s="37"/>
      <c r="U157" s="39"/>
      <c r="V157" s="38"/>
      <c r="W157" s="38"/>
      <c r="X157" s="38"/>
      <c r="Y157" s="43"/>
    </row>
    <row r="158" spans="1:25" x14ac:dyDescent="0.3">
      <c r="A158" s="44" t="s">
        <v>32</v>
      </c>
      <c r="B158" s="45">
        <v>109.65358558991154</v>
      </c>
      <c r="C158" s="47">
        <v>37.831773833610988</v>
      </c>
      <c r="D158" s="51">
        <v>0</v>
      </c>
      <c r="E158" s="51">
        <v>0</v>
      </c>
      <c r="F158" s="51">
        <v>0</v>
      </c>
      <c r="G158" s="47">
        <v>244.92903682715448</v>
      </c>
      <c r="H158" s="47">
        <v>1.1459369853135914</v>
      </c>
      <c r="I158" s="47">
        <v>393.56033323599058</v>
      </c>
      <c r="J158" s="27"/>
      <c r="K158" s="27"/>
      <c r="L158" s="44" t="s">
        <v>32</v>
      </c>
      <c r="M158" s="46">
        <v>0</v>
      </c>
      <c r="N158" s="47">
        <v>80.296162888593486</v>
      </c>
      <c r="O158" s="47">
        <v>1049.3173684569883</v>
      </c>
      <c r="P158" s="47">
        <v>2.3647600248551059</v>
      </c>
      <c r="Q158" s="48">
        <v>1131.9782913704369</v>
      </c>
      <c r="R158" s="27"/>
      <c r="S158" s="27"/>
      <c r="T158" s="44" t="s">
        <v>32</v>
      </c>
      <c r="U158" s="46">
        <v>0</v>
      </c>
      <c r="V158" s="47">
        <v>0</v>
      </c>
      <c r="W158" s="47">
        <v>17726.938961005511</v>
      </c>
      <c r="X158" s="47">
        <v>4.7368788123722192</v>
      </c>
      <c r="Y158" s="52">
        <v>17731.675839817883</v>
      </c>
    </row>
    <row r="159" spans="1:25" x14ac:dyDescent="0.3">
      <c r="A159" s="33" t="s">
        <v>33</v>
      </c>
      <c r="B159" s="53">
        <v>59.490290392597956</v>
      </c>
      <c r="C159" s="29">
        <v>18.923638052066881</v>
      </c>
      <c r="D159" s="56">
        <v>0</v>
      </c>
      <c r="E159" s="56">
        <v>0</v>
      </c>
      <c r="F159" s="56">
        <v>0</v>
      </c>
      <c r="G159" s="29">
        <v>58.167244328459425</v>
      </c>
      <c r="H159" s="29">
        <v>0</v>
      </c>
      <c r="I159" s="29">
        <v>136.58117277312425</v>
      </c>
      <c r="J159" s="27"/>
      <c r="K159" s="27"/>
      <c r="L159" s="33" t="s">
        <v>33</v>
      </c>
      <c r="M159" s="34">
        <v>0</v>
      </c>
      <c r="N159" s="29">
        <v>49.218077003428981</v>
      </c>
      <c r="O159" s="29">
        <v>805.27722081677484</v>
      </c>
      <c r="P159" s="29">
        <v>2.3647600248551059</v>
      </c>
      <c r="Q159" s="54">
        <v>856.86005784505892</v>
      </c>
      <c r="R159" s="27"/>
      <c r="S159" s="27"/>
      <c r="T159" s="33" t="s">
        <v>33</v>
      </c>
      <c r="U159" s="34">
        <v>0</v>
      </c>
      <c r="V159" s="29">
        <v>0</v>
      </c>
      <c r="W159" s="29">
        <v>6246.4143083614454</v>
      </c>
      <c r="X159" s="29">
        <v>4.7368788123722192</v>
      </c>
      <c r="Y159" s="57">
        <v>6251.1511871738176</v>
      </c>
    </row>
    <row r="160" spans="1:25" x14ac:dyDescent="0.3">
      <c r="A160" s="33" t="s">
        <v>34</v>
      </c>
      <c r="B160" s="53">
        <v>0</v>
      </c>
      <c r="C160" s="29">
        <v>17.982038303001012</v>
      </c>
      <c r="D160" s="56">
        <v>0</v>
      </c>
      <c r="E160" s="56">
        <v>0</v>
      </c>
      <c r="F160" s="56">
        <v>0</v>
      </c>
      <c r="G160" s="29">
        <v>0</v>
      </c>
      <c r="H160" s="29">
        <v>0</v>
      </c>
      <c r="I160" s="29">
        <v>17.982038303001012</v>
      </c>
      <c r="J160" s="27"/>
      <c r="K160" s="27"/>
      <c r="L160" s="33" t="s">
        <v>34</v>
      </c>
      <c r="M160" s="34">
        <v>0</v>
      </c>
      <c r="N160" s="29">
        <v>0</v>
      </c>
      <c r="O160" s="29">
        <v>29.717224052886003</v>
      </c>
      <c r="P160" s="29">
        <v>0</v>
      </c>
      <c r="Q160" s="54">
        <v>29.717224052886003</v>
      </c>
      <c r="R160" s="27"/>
      <c r="S160" s="27"/>
      <c r="T160" s="33" t="s">
        <v>34</v>
      </c>
      <c r="U160" s="34">
        <v>0</v>
      </c>
      <c r="V160" s="29">
        <v>0</v>
      </c>
      <c r="W160" s="29">
        <v>4383.2343326087193</v>
      </c>
      <c r="X160" s="29">
        <v>0</v>
      </c>
      <c r="Y160" s="57">
        <v>4383.2343326087193</v>
      </c>
    </row>
    <row r="161" spans="1:25" x14ac:dyDescent="0.3">
      <c r="A161" s="33" t="s">
        <v>35</v>
      </c>
      <c r="B161" s="53">
        <v>50.163295197313587</v>
      </c>
      <c r="C161" s="29">
        <v>0.92609747854309399</v>
      </c>
      <c r="D161" s="56">
        <v>0</v>
      </c>
      <c r="E161" s="56">
        <v>0</v>
      </c>
      <c r="F161" s="56">
        <v>0</v>
      </c>
      <c r="G161" s="29">
        <v>186.76179249869506</v>
      </c>
      <c r="H161" s="29">
        <v>1.1459369853135914</v>
      </c>
      <c r="I161" s="29">
        <v>238.99712215986534</v>
      </c>
      <c r="J161" s="27"/>
      <c r="K161" s="27"/>
      <c r="L161" s="33" t="s">
        <v>35</v>
      </c>
      <c r="M161" s="34">
        <v>0</v>
      </c>
      <c r="N161" s="29">
        <v>31.078085885164505</v>
      </c>
      <c r="O161" s="29">
        <v>214.32292358732747</v>
      </c>
      <c r="P161" s="29">
        <v>0</v>
      </c>
      <c r="Q161" s="54">
        <v>245.40100947249198</v>
      </c>
      <c r="R161" s="27"/>
      <c r="S161" s="27"/>
      <c r="T161" s="33" t="s">
        <v>35</v>
      </c>
      <c r="U161" s="34">
        <v>0</v>
      </c>
      <c r="V161" s="29">
        <v>0</v>
      </c>
      <c r="W161" s="29">
        <v>7097.2903200353458</v>
      </c>
      <c r="X161" s="29">
        <v>0</v>
      </c>
      <c r="Y161" s="57">
        <v>7097.2903200353458</v>
      </c>
    </row>
    <row r="162" spans="1:25" x14ac:dyDescent="0.3">
      <c r="A162" s="37"/>
      <c r="B162" s="58"/>
      <c r="C162" s="29"/>
      <c r="D162" s="56"/>
      <c r="E162" s="56"/>
      <c r="F162" s="59"/>
      <c r="G162" s="38"/>
      <c r="H162" s="38"/>
      <c r="I162" s="38"/>
      <c r="J162" s="41"/>
      <c r="K162" s="41"/>
      <c r="L162" s="37"/>
      <c r="M162" s="39"/>
      <c r="N162" s="38"/>
      <c r="O162" s="38"/>
      <c r="P162" s="38"/>
      <c r="Q162" s="60"/>
      <c r="R162" s="41"/>
      <c r="S162" s="41"/>
      <c r="T162" s="37"/>
      <c r="U162" s="39"/>
      <c r="V162" s="38"/>
      <c r="W162" s="38"/>
      <c r="X162" s="38"/>
      <c r="Y162" s="62"/>
    </row>
    <row r="163" spans="1:25" x14ac:dyDescent="0.3">
      <c r="A163" s="44" t="s">
        <v>36</v>
      </c>
      <c r="B163" s="45">
        <v>1439.5422469195119</v>
      </c>
      <c r="C163" s="47">
        <v>411.16649030679042</v>
      </c>
      <c r="D163" s="51">
        <v>24.168830289934803</v>
      </c>
      <c r="E163" s="51">
        <v>0</v>
      </c>
      <c r="F163" s="51">
        <v>0</v>
      </c>
      <c r="G163" s="47">
        <v>749.49907952061881</v>
      </c>
      <c r="H163" s="47">
        <v>71.782018926294953</v>
      </c>
      <c r="I163" s="47">
        <v>2696.1586659631503</v>
      </c>
      <c r="J163" s="27"/>
      <c r="K163" s="27"/>
      <c r="L163" s="44" t="s">
        <v>36</v>
      </c>
      <c r="M163" s="46">
        <v>0</v>
      </c>
      <c r="N163" s="47">
        <v>411.4434964266548</v>
      </c>
      <c r="O163" s="47">
        <v>550.23597180462275</v>
      </c>
      <c r="P163" s="47">
        <v>0</v>
      </c>
      <c r="Q163" s="48">
        <v>961.6794682312775</v>
      </c>
      <c r="R163" s="27"/>
      <c r="S163" s="27"/>
      <c r="T163" s="44" t="s">
        <v>36</v>
      </c>
      <c r="U163" s="46">
        <v>0</v>
      </c>
      <c r="V163" s="47">
        <v>0</v>
      </c>
      <c r="W163" s="47">
        <v>36984.988736362691</v>
      </c>
      <c r="X163" s="47">
        <v>340.13777494863297</v>
      </c>
      <c r="Y163" s="52">
        <v>37325.126511311326</v>
      </c>
    </row>
    <row r="164" spans="1:25" x14ac:dyDescent="0.3">
      <c r="A164" s="33" t="s">
        <v>37</v>
      </c>
      <c r="B164" s="53">
        <v>0</v>
      </c>
      <c r="C164" s="29">
        <v>0</v>
      </c>
      <c r="D164" s="56">
        <v>0</v>
      </c>
      <c r="E164" s="56">
        <v>0</v>
      </c>
      <c r="F164" s="56">
        <v>0</v>
      </c>
      <c r="G164" s="29">
        <v>134.18065669052109</v>
      </c>
      <c r="H164" s="29">
        <v>20.50865199723458</v>
      </c>
      <c r="I164" s="29">
        <v>154.68930868775567</v>
      </c>
      <c r="J164" s="27"/>
      <c r="K164" s="27"/>
      <c r="L164" s="33" t="s">
        <v>37</v>
      </c>
      <c r="M164" s="34">
        <v>0</v>
      </c>
      <c r="N164" s="29">
        <v>241.06874536503352</v>
      </c>
      <c r="O164" s="29">
        <v>9.0331163416872826</v>
      </c>
      <c r="P164" s="29">
        <v>0</v>
      </c>
      <c r="Q164" s="54">
        <v>250.1018617067208</v>
      </c>
      <c r="R164" s="27"/>
      <c r="S164" s="27"/>
      <c r="T164" s="33" t="s">
        <v>37</v>
      </c>
      <c r="U164" s="34">
        <v>0</v>
      </c>
      <c r="V164" s="29">
        <v>0</v>
      </c>
      <c r="W164" s="29">
        <v>10224.992457785713</v>
      </c>
      <c r="X164" s="29">
        <v>3.8486127962321723</v>
      </c>
      <c r="Y164" s="57">
        <v>10228.841070581944</v>
      </c>
    </row>
    <row r="165" spans="1:25" x14ac:dyDescent="0.3">
      <c r="A165" s="33" t="s">
        <v>38</v>
      </c>
      <c r="B165" s="53">
        <v>989.09271308802124</v>
      </c>
      <c r="C165" s="29">
        <v>0</v>
      </c>
      <c r="D165" s="56">
        <v>0</v>
      </c>
      <c r="E165" s="56">
        <v>0</v>
      </c>
      <c r="F165" s="56">
        <v>0</v>
      </c>
      <c r="G165" s="29">
        <v>233.6168660932351</v>
      </c>
      <c r="H165" s="29">
        <v>51.273366929060373</v>
      </c>
      <c r="I165" s="29">
        <v>1273.9829461103166</v>
      </c>
      <c r="J165" s="27"/>
      <c r="K165" s="27"/>
      <c r="L165" s="33" t="s">
        <v>38</v>
      </c>
      <c r="M165" s="34">
        <v>0</v>
      </c>
      <c r="N165" s="29">
        <v>0</v>
      </c>
      <c r="O165" s="29">
        <v>27.643683656839173</v>
      </c>
      <c r="P165" s="29">
        <v>0</v>
      </c>
      <c r="Q165" s="54">
        <v>27.643683656839173</v>
      </c>
      <c r="R165" s="27"/>
      <c r="S165" s="27"/>
      <c r="T165" s="33" t="s">
        <v>38</v>
      </c>
      <c r="U165" s="34">
        <v>0</v>
      </c>
      <c r="V165" s="29">
        <v>0</v>
      </c>
      <c r="W165" s="29">
        <v>4819.8770869623668</v>
      </c>
      <c r="X165" s="29">
        <v>0</v>
      </c>
      <c r="Y165" s="57">
        <v>4819.8770869623668</v>
      </c>
    </row>
    <row r="166" spans="1:25" x14ac:dyDescent="0.3">
      <c r="A166" s="33" t="s">
        <v>39</v>
      </c>
      <c r="B166" s="53">
        <v>450.44953383149061</v>
      </c>
      <c r="C166" s="29">
        <v>411.16649030679042</v>
      </c>
      <c r="D166" s="56">
        <v>24.168830289934803</v>
      </c>
      <c r="E166" s="56">
        <v>0</v>
      </c>
      <c r="F166" s="56">
        <v>0</v>
      </c>
      <c r="G166" s="29">
        <v>381.70155673686259</v>
      </c>
      <c r="H166" s="29">
        <v>0</v>
      </c>
      <c r="I166" s="29">
        <v>1267.4864111650786</v>
      </c>
      <c r="J166" s="27"/>
      <c r="K166" s="27"/>
      <c r="L166" s="33" t="s">
        <v>39</v>
      </c>
      <c r="M166" s="34">
        <v>0</v>
      </c>
      <c r="N166" s="29">
        <v>170.37475106162128</v>
      </c>
      <c r="O166" s="29">
        <v>513.55917180609629</v>
      </c>
      <c r="P166" s="29">
        <v>0</v>
      </c>
      <c r="Q166" s="54">
        <v>683.93392286771757</v>
      </c>
      <c r="R166" s="27"/>
      <c r="S166" s="27"/>
      <c r="T166" s="33" t="s">
        <v>39</v>
      </c>
      <c r="U166" s="34">
        <v>0</v>
      </c>
      <c r="V166" s="29">
        <v>0</v>
      </c>
      <c r="W166" s="29">
        <v>21940.119191614609</v>
      </c>
      <c r="X166" s="29">
        <v>336.28916215240082</v>
      </c>
      <c r="Y166" s="57">
        <v>22276.408353767009</v>
      </c>
    </row>
    <row r="167" spans="1:25" x14ac:dyDescent="0.3">
      <c r="A167" s="37"/>
      <c r="B167" s="58"/>
      <c r="C167" s="38"/>
      <c r="D167" s="59"/>
      <c r="E167" s="59"/>
      <c r="F167" s="59"/>
      <c r="G167" s="38"/>
      <c r="H167" s="38"/>
      <c r="I167" s="38"/>
      <c r="J167" s="41"/>
      <c r="K167" s="41"/>
      <c r="L167" s="37"/>
      <c r="M167" s="39"/>
      <c r="N167" s="38"/>
      <c r="O167" s="38"/>
      <c r="P167" s="38"/>
      <c r="Q167" s="60"/>
      <c r="R167" s="41"/>
      <c r="S167" s="41"/>
      <c r="T167" s="37"/>
      <c r="U167" s="39"/>
      <c r="V167" s="38"/>
      <c r="W167" s="38"/>
      <c r="X167" s="38"/>
      <c r="Y167" s="62"/>
    </row>
    <row r="168" spans="1:25" x14ac:dyDescent="0.3">
      <c r="A168" s="25" t="s">
        <v>40</v>
      </c>
      <c r="B168" s="63">
        <v>4159.5064851026955</v>
      </c>
      <c r="C168" s="26">
        <v>2537.2464389069642</v>
      </c>
      <c r="D168" s="70">
        <v>60.638618232035164</v>
      </c>
      <c r="E168" s="70">
        <v>0</v>
      </c>
      <c r="F168" s="70">
        <v>0</v>
      </c>
      <c r="G168" s="26">
        <v>4686.9739455779672</v>
      </c>
      <c r="H168" s="26">
        <v>449.627355514204</v>
      </c>
      <c r="I168" s="26">
        <v>11893.992843333865</v>
      </c>
      <c r="J168" s="27"/>
      <c r="K168" s="27"/>
      <c r="L168" s="25" t="s">
        <v>40</v>
      </c>
      <c r="M168" s="64">
        <v>0</v>
      </c>
      <c r="N168" s="26">
        <v>377.84456363383407</v>
      </c>
      <c r="O168" s="26">
        <v>417.769260934817</v>
      </c>
      <c r="P168" s="26">
        <v>57.164440957139476</v>
      </c>
      <c r="Q168" s="65">
        <v>852.77826552579063</v>
      </c>
      <c r="R168" s="27"/>
      <c r="S168" s="27"/>
      <c r="T168" s="25" t="s">
        <v>40</v>
      </c>
      <c r="U168" s="64">
        <v>0</v>
      </c>
      <c r="V168" s="26">
        <v>2.8159736503002857</v>
      </c>
      <c r="W168" s="26">
        <v>31922.148755847105</v>
      </c>
      <c r="X168" s="26">
        <v>1828.0286142858558</v>
      </c>
      <c r="Y168" s="71">
        <v>33752.993343783259</v>
      </c>
    </row>
    <row r="169" spans="1:25" x14ac:dyDescent="0.3">
      <c r="A169" s="33" t="s">
        <v>41</v>
      </c>
      <c r="B169" s="53">
        <v>1988.3321924139718</v>
      </c>
      <c r="C169" s="29">
        <v>23.73729151268865</v>
      </c>
      <c r="D169" s="56">
        <v>0</v>
      </c>
      <c r="E169" s="56">
        <v>0</v>
      </c>
      <c r="F169" s="56">
        <v>0</v>
      </c>
      <c r="G169" s="29">
        <v>2484.7257330515768</v>
      </c>
      <c r="H169" s="29">
        <v>320.47892848544132</v>
      </c>
      <c r="I169" s="29">
        <v>4817.2741454636789</v>
      </c>
      <c r="J169" s="27"/>
      <c r="K169" s="27"/>
      <c r="L169" s="33" t="s">
        <v>41</v>
      </c>
      <c r="M169" s="34">
        <v>0</v>
      </c>
      <c r="N169" s="29">
        <v>226.654984033425</v>
      </c>
      <c r="O169" s="29">
        <v>356.12798608995786</v>
      </c>
      <c r="P169" s="29">
        <v>6.1544624045914675</v>
      </c>
      <c r="Q169" s="54">
        <v>588.93743252797424</v>
      </c>
      <c r="R169" s="27"/>
      <c r="S169" s="27"/>
      <c r="T169" s="33" t="s">
        <v>41</v>
      </c>
      <c r="U169" s="34">
        <v>0</v>
      </c>
      <c r="V169" s="29">
        <v>0</v>
      </c>
      <c r="W169" s="29">
        <v>15364.486761886239</v>
      </c>
      <c r="X169" s="29">
        <v>510.44569622999296</v>
      </c>
      <c r="Y169" s="57">
        <v>15874.932458116233</v>
      </c>
    </row>
    <row r="170" spans="1:25" x14ac:dyDescent="0.3">
      <c r="A170" s="33" t="s">
        <v>42</v>
      </c>
      <c r="B170" s="53">
        <v>2088.5464624501533</v>
      </c>
      <c r="C170" s="29">
        <v>1399.1818966903079</v>
      </c>
      <c r="D170" s="56">
        <v>60.638618232035164</v>
      </c>
      <c r="E170" s="56">
        <v>0</v>
      </c>
      <c r="F170" s="56">
        <v>0</v>
      </c>
      <c r="G170" s="29">
        <v>652.92611858784596</v>
      </c>
      <c r="H170" s="29">
        <v>56.027207558832352</v>
      </c>
      <c r="I170" s="29">
        <v>4257.3203035191755</v>
      </c>
      <c r="J170" s="27"/>
      <c r="K170" s="27"/>
      <c r="L170" s="33" t="s">
        <v>42</v>
      </c>
      <c r="M170" s="34">
        <v>0</v>
      </c>
      <c r="N170" s="29">
        <v>59.66355677902412</v>
      </c>
      <c r="O170" s="29">
        <v>47.808398777151474</v>
      </c>
      <c r="P170" s="29">
        <v>0</v>
      </c>
      <c r="Q170" s="54">
        <v>107.4719555561756</v>
      </c>
      <c r="R170" s="27"/>
      <c r="S170" s="27"/>
      <c r="T170" s="33" t="s">
        <v>42</v>
      </c>
      <c r="U170" s="34">
        <v>0</v>
      </c>
      <c r="V170" s="29">
        <v>0</v>
      </c>
      <c r="W170" s="29">
        <v>14492.985930866966</v>
      </c>
      <c r="X170" s="29">
        <v>529.62716322235065</v>
      </c>
      <c r="Y170" s="57">
        <v>15022.613094089316</v>
      </c>
    </row>
    <row r="171" spans="1:25" x14ac:dyDescent="0.3">
      <c r="A171" s="33" t="s">
        <v>43</v>
      </c>
      <c r="B171" s="53">
        <v>11.798501515590674</v>
      </c>
      <c r="C171" s="29">
        <v>534.99926097474474</v>
      </c>
      <c r="D171" s="56">
        <v>0</v>
      </c>
      <c r="E171" s="56">
        <v>0</v>
      </c>
      <c r="F171" s="56">
        <v>0</v>
      </c>
      <c r="G171" s="29">
        <v>1246.5817343198405</v>
      </c>
      <c r="H171" s="29">
        <v>73.121219469930324</v>
      </c>
      <c r="I171" s="29">
        <v>1866.5007162801064</v>
      </c>
      <c r="J171" s="27"/>
      <c r="K171" s="27"/>
      <c r="L171" s="33" t="s">
        <v>43</v>
      </c>
      <c r="M171" s="34">
        <v>0</v>
      </c>
      <c r="N171" s="29">
        <v>2.6874027685960526</v>
      </c>
      <c r="O171" s="29">
        <v>4.3120097668076145</v>
      </c>
      <c r="P171" s="29">
        <v>51.009978552548006</v>
      </c>
      <c r="Q171" s="54">
        <v>58.00939108795167</v>
      </c>
      <c r="R171" s="27"/>
      <c r="S171" s="27"/>
      <c r="T171" s="33" t="s">
        <v>43</v>
      </c>
      <c r="U171" s="34">
        <v>0</v>
      </c>
      <c r="V171" s="29">
        <v>2.8159736503002857</v>
      </c>
      <c r="W171" s="29">
        <v>487.3234141117826</v>
      </c>
      <c r="X171" s="29">
        <v>578.75224912139231</v>
      </c>
      <c r="Y171" s="57">
        <v>1068.8916368834753</v>
      </c>
    </row>
    <row r="172" spans="1:25" x14ac:dyDescent="0.3">
      <c r="A172" s="33" t="s">
        <v>44</v>
      </c>
      <c r="B172" s="53">
        <v>70.829328722979895</v>
      </c>
      <c r="C172" s="29">
        <v>579.32798972922262</v>
      </c>
      <c r="D172" s="56">
        <v>0</v>
      </c>
      <c r="E172" s="56">
        <v>0</v>
      </c>
      <c r="F172" s="56">
        <v>0</v>
      </c>
      <c r="G172" s="29">
        <v>302.74035961870447</v>
      </c>
      <c r="H172" s="29">
        <v>0</v>
      </c>
      <c r="I172" s="29">
        <v>952.89767807090698</v>
      </c>
      <c r="J172" s="27"/>
      <c r="K172" s="27"/>
      <c r="L172" s="33" t="s">
        <v>44</v>
      </c>
      <c r="M172" s="34">
        <v>0</v>
      </c>
      <c r="N172" s="29">
        <v>88.838620052788954</v>
      </c>
      <c r="O172" s="29">
        <v>9.5208663009000958</v>
      </c>
      <c r="P172" s="29">
        <v>0</v>
      </c>
      <c r="Q172" s="54">
        <v>98.35948635368905</v>
      </c>
      <c r="R172" s="27"/>
      <c r="S172" s="27"/>
      <c r="T172" s="33" t="s">
        <v>44</v>
      </c>
      <c r="U172" s="34">
        <v>0</v>
      </c>
      <c r="V172" s="29">
        <v>0</v>
      </c>
      <c r="W172" s="29">
        <v>1577.3526489821202</v>
      </c>
      <c r="X172" s="29">
        <v>209.20350571211966</v>
      </c>
      <c r="Y172" s="57">
        <v>1786.5561546942399</v>
      </c>
    </row>
    <row r="173" spans="1:25" x14ac:dyDescent="0.3">
      <c r="A173" s="25"/>
      <c r="B173" s="73"/>
      <c r="C173" s="74"/>
      <c r="D173" s="75"/>
      <c r="E173" s="75"/>
      <c r="F173" s="75"/>
      <c r="G173" s="74"/>
      <c r="H173" s="74"/>
      <c r="I173" s="74"/>
      <c r="J173" s="41"/>
      <c r="K173" s="41"/>
      <c r="L173" s="25"/>
      <c r="M173" s="76"/>
      <c r="N173" s="74"/>
      <c r="O173" s="74"/>
      <c r="P173" s="74"/>
      <c r="Q173" s="77"/>
      <c r="R173" s="41"/>
      <c r="S173" s="41"/>
      <c r="T173" s="25"/>
      <c r="U173" s="76"/>
      <c r="V173" s="74"/>
      <c r="W173" s="74"/>
      <c r="X173" s="74"/>
      <c r="Y173" s="79"/>
    </row>
    <row r="174" spans="1:25" x14ac:dyDescent="0.3">
      <c r="A174" s="44" t="s">
        <v>45</v>
      </c>
      <c r="B174" s="45">
        <v>1601.0142358357755</v>
      </c>
      <c r="C174" s="47">
        <v>2514.2676137591998</v>
      </c>
      <c r="D174" s="51">
        <v>2.6779570133384007</v>
      </c>
      <c r="E174" s="51">
        <v>21.960620621805074</v>
      </c>
      <c r="F174" s="51">
        <v>0</v>
      </c>
      <c r="G174" s="47">
        <v>1201.0400698643821</v>
      </c>
      <c r="H174" s="47">
        <v>2648.1697884411724</v>
      </c>
      <c r="I174" s="47">
        <v>7989.1302855356726</v>
      </c>
      <c r="J174" s="27"/>
      <c r="K174" s="27"/>
      <c r="L174" s="44" t="s">
        <v>45</v>
      </c>
      <c r="M174" s="46">
        <v>0</v>
      </c>
      <c r="N174" s="47">
        <v>1023.2067542755988</v>
      </c>
      <c r="O174" s="47">
        <v>868.7540786962071</v>
      </c>
      <c r="P174" s="47">
        <v>665.8949306123734</v>
      </c>
      <c r="Q174" s="48">
        <v>2557.8557635841789</v>
      </c>
      <c r="R174" s="27"/>
      <c r="S174" s="27"/>
      <c r="T174" s="44" t="s">
        <v>45</v>
      </c>
      <c r="U174" s="46">
        <v>0</v>
      </c>
      <c r="V174" s="47">
        <v>0</v>
      </c>
      <c r="W174" s="47">
        <v>9188.1210331739258</v>
      </c>
      <c r="X174" s="47">
        <v>2703.4955182212375</v>
      </c>
      <c r="Y174" s="52">
        <v>11891.616551395164</v>
      </c>
    </row>
    <row r="175" spans="1:25" x14ac:dyDescent="0.3">
      <c r="A175" s="33" t="s">
        <v>46</v>
      </c>
      <c r="B175" s="53">
        <v>628.61596505811383</v>
      </c>
      <c r="C175" s="29">
        <v>112.42679155945856</v>
      </c>
      <c r="D175" s="56">
        <v>0</v>
      </c>
      <c r="E175" s="56">
        <v>0</v>
      </c>
      <c r="F175" s="56">
        <v>0</v>
      </c>
      <c r="G175" s="29">
        <v>287.01108937083887</v>
      </c>
      <c r="H175" s="29">
        <v>175.50160924959209</v>
      </c>
      <c r="I175" s="29">
        <v>1203.5554552380033</v>
      </c>
      <c r="J175" s="27"/>
      <c r="K175" s="27"/>
      <c r="L175" s="33" t="s">
        <v>46</v>
      </c>
      <c r="M175" s="34">
        <v>0</v>
      </c>
      <c r="N175" s="29">
        <v>235.69090451519082</v>
      </c>
      <c r="O175" s="29">
        <v>543.49851784548616</v>
      </c>
      <c r="P175" s="29">
        <v>0</v>
      </c>
      <c r="Q175" s="54">
        <v>779.18942236067699</v>
      </c>
      <c r="R175" s="27"/>
      <c r="S175" s="27"/>
      <c r="T175" s="33" t="s">
        <v>46</v>
      </c>
      <c r="U175" s="34">
        <v>0</v>
      </c>
      <c r="V175" s="29">
        <v>0</v>
      </c>
      <c r="W175" s="29">
        <v>4687.2926767833196</v>
      </c>
      <c r="X175" s="29">
        <v>221.29585465733419</v>
      </c>
      <c r="Y175" s="57">
        <v>4908.5885314406542</v>
      </c>
    </row>
    <row r="176" spans="1:25" x14ac:dyDescent="0.3">
      <c r="A176" s="33" t="s">
        <v>47</v>
      </c>
      <c r="B176" s="53">
        <v>860.00857749079466</v>
      </c>
      <c r="C176" s="29">
        <v>163.53217009830476</v>
      </c>
      <c r="D176" s="56">
        <v>0</v>
      </c>
      <c r="E176" s="56">
        <v>0.49100873711653409</v>
      </c>
      <c r="F176" s="56">
        <v>0</v>
      </c>
      <c r="G176" s="29">
        <v>353.59124256138796</v>
      </c>
      <c r="H176" s="29">
        <v>1112.1003964743211</v>
      </c>
      <c r="I176" s="29">
        <v>2489.7233953619252</v>
      </c>
      <c r="J176" s="27"/>
      <c r="K176" s="27"/>
      <c r="L176" s="33" t="s">
        <v>47</v>
      </c>
      <c r="M176" s="34">
        <v>0</v>
      </c>
      <c r="N176" s="29">
        <v>11.533024504016465</v>
      </c>
      <c r="O176" s="29">
        <v>320.70446529972423</v>
      </c>
      <c r="P176" s="29">
        <v>605.56673381319627</v>
      </c>
      <c r="Q176" s="54">
        <v>937.80422361693695</v>
      </c>
      <c r="R176" s="27"/>
      <c r="S176" s="27"/>
      <c r="T176" s="33" t="s">
        <v>47</v>
      </c>
      <c r="U176" s="34">
        <v>0</v>
      </c>
      <c r="V176" s="29">
        <v>0</v>
      </c>
      <c r="W176" s="29">
        <v>557.04152300916428</v>
      </c>
      <c r="X176" s="29">
        <v>1569.4534839823846</v>
      </c>
      <c r="Y176" s="57">
        <v>2126.495006991549</v>
      </c>
    </row>
    <row r="177" spans="1:25" x14ac:dyDescent="0.3">
      <c r="A177" s="33" t="s">
        <v>48</v>
      </c>
      <c r="B177" s="53">
        <v>112.38969328686703</v>
      </c>
      <c r="C177" s="29">
        <v>2238.3086521014366</v>
      </c>
      <c r="D177" s="56">
        <v>2.6779570133384007</v>
      </c>
      <c r="E177" s="56">
        <v>21.46961188468854</v>
      </c>
      <c r="F177" s="56">
        <v>0</v>
      </c>
      <c r="G177" s="29">
        <v>560.43773793215519</v>
      </c>
      <c r="H177" s="29">
        <v>1360.5677827172594</v>
      </c>
      <c r="I177" s="29">
        <v>4295.8514349357456</v>
      </c>
      <c r="J177" s="27"/>
      <c r="K177" s="27"/>
      <c r="L177" s="33" t="s">
        <v>48</v>
      </c>
      <c r="M177" s="34">
        <v>0</v>
      </c>
      <c r="N177" s="29">
        <v>775.98282525639149</v>
      </c>
      <c r="O177" s="29">
        <v>4.551095550996723</v>
      </c>
      <c r="P177" s="29">
        <v>60.328196799177093</v>
      </c>
      <c r="Q177" s="54">
        <v>840.86211760656533</v>
      </c>
      <c r="R177" s="27"/>
      <c r="S177" s="27"/>
      <c r="T177" s="33" t="s">
        <v>48</v>
      </c>
      <c r="U177" s="34">
        <v>0</v>
      </c>
      <c r="V177" s="29">
        <v>0</v>
      </c>
      <c r="W177" s="29">
        <v>3943.7868333814417</v>
      </c>
      <c r="X177" s="29">
        <v>912.74617958151885</v>
      </c>
      <c r="Y177" s="57">
        <v>4856.5330129629601</v>
      </c>
    </row>
    <row r="178" spans="1:25" x14ac:dyDescent="0.3">
      <c r="A178" s="37"/>
      <c r="B178" s="58"/>
      <c r="C178" s="38"/>
      <c r="D178" s="59"/>
      <c r="E178" s="59"/>
      <c r="F178" s="59"/>
      <c r="G178" s="38"/>
      <c r="H178" s="38"/>
      <c r="I178" s="38"/>
      <c r="J178" s="41"/>
      <c r="K178" s="41"/>
      <c r="L178" s="37"/>
      <c r="M178" s="39"/>
      <c r="N178" s="38"/>
      <c r="O178" s="38"/>
      <c r="P178" s="38"/>
      <c r="Q178" s="60"/>
      <c r="R178" s="41"/>
      <c r="S178" s="41"/>
      <c r="T178" s="37"/>
      <c r="U178" s="39"/>
      <c r="V178" s="38"/>
      <c r="W178" s="38"/>
      <c r="X178" s="38"/>
      <c r="Y178" s="62"/>
    </row>
    <row r="179" spans="1:25" x14ac:dyDescent="0.3">
      <c r="A179" s="44" t="s">
        <v>49</v>
      </c>
      <c r="B179" s="45">
        <v>6589.1712673196098</v>
      </c>
      <c r="C179" s="47">
        <v>127.42224756505189</v>
      </c>
      <c r="D179" s="51">
        <v>0</v>
      </c>
      <c r="E179" s="51">
        <v>0</v>
      </c>
      <c r="F179" s="51">
        <v>0</v>
      </c>
      <c r="G179" s="47">
        <v>7732.3280190468176</v>
      </c>
      <c r="H179" s="47">
        <v>121.13654957076299</v>
      </c>
      <c r="I179" s="47">
        <v>14570.058083502243</v>
      </c>
      <c r="J179" s="27"/>
      <c r="K179" s="27"/>
      <c r="L179" s="44" t="s">
        <v>49</v>
      </c>
      <c r="M179" s="46">
        <v>0</v>
      </c>
      <c r="N179" s="47">
        <v>561.42520003014988</v>
      </c>
      <c r="O179" s="47">
        <v>1068.4037400716797</v>
      </c>
      <c r="P179" s="47">
        <v>0</v>
      </c>
      <c r="Q179" s="48">
        <v>1629.8289401018296</v>
      </c>
      <c r="R179" s="27"/>
      <c r="S179" s="27"/>
      <c r="T179" s="44" t="s">
        <v>49</v>
      </c>
      <c r="U179" s="46">
        <v>0</v>
      </c>
      <c r="V179" s="47">
        <v>0</v>
      </c>
      <c r="W179" s="47">
        <v>9573.8737419819554</v>
      </c>
      <c r="X179" s="47">
        <v>333.20832832893751</v>
      </c>
      <c r="Y179" s="52">
        <v>9907.082070310893</v>
      </c>
    </row>
    <row r="180" spans="1:25" x14ac:dyDescent="0.3">
      <c r="A180" s="33" t="s">
        <v>50</v>
      </c>
      <c r="B180" s="53">
        <v>0</v>
      </c>
      <c r="C180" s="56">
        <v>0.86206997980557343</v>
      </c>
      <c r="D180" s="56">
        <v>0</v>
      </c>
      <c r="E180" s="56">
        <v>0</v>
      </c>
      <c r="F180" s="56">
        <v>0</v>
      </c>
      <c r="G180" s="29">
        <v>266.63867590144957</v>
      </c>
      <c r="H180" s="29">
        <v>0</v>
      </c>
      <c r="I180" s="29">
        <v>267.50074588125517</v>
      </c>
      <c r="J180" s="27"/>
      <c r="K180" s="27"/>
      <c r="L180" s="33" t="s">
        <v>50</v>
      </c>
      <c r="M180" s="34">
        <v>0</v>
      </c>
      <c r="N180" s="29">
        <v>0</v>
      </c>
      <c r="O180" s="29">
        <v>97.457309737652352</v>
      </c>
      <c r="P180" s="29">
        <v>0</v>
      </c>
      <c r="Q180" s="54">
        <v>97.457309737652352</v>
      </c>
      <c r="R180" s="27"/>
      <c r="S180" s="27"/>
      <c r="T180" s="33" t="s">
        <v>50</v>
      </c>
      <c r="U180" s="34">
        <v>0</v>
      </c>
      <c r="V180" s="29">
        <v>0</v>
      </c>
      <c r="W180" s="29">
        <v>3347.2910800828763</v>
      </c>
      <c r="X180" s="29">
        <v>0</v>
      </c>
      <c r="Y180" s="57">
        <v>3347.2910800828763</v>
      </c>
    </row>
    <row r="181" spans="1:25" x14ac:dyDescent="0.3">
      <c r="A181" s="33" t="s">
        <v>51</v>
      </c>
      <c r="B181" s="53">
        <v>511.95387640657424</v>
      </c>
      <c r="C181" s="56">
        <v>0</v>
      </c>
      <c r="D181" s="56">
        <v>0</v>
      </c>
      <c r="E181" s="56">
        <v>0</v>
      </c>
      <c r="F181" s="56">
        <v>0</v>
      </c>
      <c r="G181" s="29">
        <v>1588.9188871310785</v>
      </c>
      <c r="H181" s="29">
        <v>121.13654957076299</v>
      </c>
      <c r="I181" s="29">
        <v>2222.0093131084154</v>
      </c>
      <c r="J181" s="27"/>
      <c r="K181" s="27"/>
      <c r="L181" s="33" t="s">
        <v>51</v>
      </c>
      <c r="M181" s="34">
        <v>0</v>
      </c>
      <c r="N181" s="29">
        <v>0.66109574258514536</v>
      </c>
      <c r="O181" s="29">
        <v>18.100891616905173</v>
      </c>
      <c r="P181" s="29">
        <v>0</v>
      </c>
      <c r="Q181" s="54">
        <v>18.76198735949032</v>
      </c>
      <c r="R181" s="27"/>
      <c r="S181" s="27"/>
      <c r="T181" s="33" t="s">
        <v>51</v>
      </c>
      <c r="U181" s="34">
        <v>0</v>
      </c>
      <c r="V181" s="29">
        <v>0</v>
      </c>
      <c r="W181" s="29">
        <v>2446.3727517156381</v>
      </c>
      <c r="X181" s="29">
        <v>0</v>
      </c>
      <c r="Y181" s="57">
        <v>2446.3727517156381</v>
      </c>
    </row>
    <row r="182" spans="1:25" x14ac:dyDescent="0.3">
      <c r="A182" s="33" t="s">
        <v>52</v>
      </c>
      <c r="B182" s="53">
        <v>1776.3307000609143</v>
      </c>
      <c r="C182" s="56">
        <v>126.56017758524632</v>
      </c>
      <c r="D182" s="56">
        <v>0</v>
      </c>
      <c r="E182" s="56">
        <v>0</v>
      </c>
      <c r="F182" s="56">
        <v>0</v>
      </c>
      <c r="G182" s="29">
        <v>5217.3299349402805</v>
      </c>
      <c r="H182" s="29">
        <v>0</v>
      </c>
      <c r="I182" s="29">
        <v>7120.2208125864408</v>
      </c>
      <c r="J182" s="27"/>
      <c r="K182" s="27"/>
      <c r="L182" s="33" t="s">
        <v>52</v>
      </c>
      <c r="M182" s="34">
        <v>0</v>
      </c>
      <c r="N182" s="29">
        <v>560.76410428756469</v>
      </c>
      <c r="O182" s="29">
        <v>189.54905824063073</v>
      </c>
      <c r="P182" s="29">
        <v>0</v>
      </c>
      <c r="Q182" s="54">
        <v>750.31316252819545</v>
      </c>
      <c r="R182" s="27"/>
      <c r="S182" s="27"/>
      <c r="T182" s="33" t="s">
        <v>52</v>
      </c>
      <c r="U182" s="34">
        <v>0</v>
      </c>
      <c r="V182" s="29">
        <v>0</v>
      </c>
      <c r="W182" s="29">
        <v>2603.7470229738637</v>
      </c>
      <c r="X182" s="29">
        <v>159.40580772126569</v>
      </c>
      <c r="Y182" s="57">
        <v>2763.1528306951295</v>
      </c>
    </row>
    <row r="183" spans="1:25" x14ac:dyDescent="0.3">
      <c r="A183" s="33" t="s">
        <v>53</v>
      </c>
      <c r="B183" s="53">
        <v>4300.8866908521213</v>
      </c>
      <c r="C183" s="56">
        <v>0</v>
      </c>
      <c r="D183" s="56">
        <v>0</v>
      </c>
      <c r="E183" s="56">
        <v>0</v>
      </c>
      <c r="F183" s="56">
        <v>0</v>
      </c>
      <c r="G183" s="29">
        <v>659.44052107400921</v>
      </c>
      <c r="H183" s="29">
        <v>0</v>
      </c>
      <c r="I183" s="29">
        <v>4960.327211926131</v>
      </c>
      <c r="J183" s="27"/>
      <c r="K183" s="27"/>
      <c r="L183" s="33" t="s">
        <v>53</v>
      </c>
      <c r="M183" s="34">
        <v>0</v>
      </c>
      <c r="N183" s="29">
        <v>0</v>
      </c>
      <c r="O183" s="29">
        <v>763.29648047649152</v>
      </c>
      <c r="P183" s="29">
        <v>0</v>
      </c>
      <c r="Q183" s="54">
        <v>763.29648047649152</v>
      </c>
      <c r="R183" s="27"/>
      <c r="S183" s="27"/>
      <c r="T183" s="33" t="s">
        <v>53</v>
      </c>
      <c r="U183" s="34">
        <v>0</v>
      </c>
      <c r="V183" s="29">
        <v>0</v>
      </c>
      <c r="W183" s="29">
        <v>1176.4628872095773</v>
      </c>
      <c r="X183" s="29">
        <v>173.80252060767182</v>
      </c>
      <c r="Y183" s="57">
        <v>1350.2654078172491</v>
      </c>
    </row>
    <row r="184" spans="1:25" x14ac:dyDescent="0.3">
      <c r="A184" s="25"/>
      <c r="B184" s="73"/>
      <c r="C184" s="75"/>
      <c r="D184" s="75"/>
      <c r="E184" s="75"/>
      <c r="F184" s="59"/>
      <c r="G184" s="74"/>
      <c r="H184" s="74"/>
      <c r="I184" s="74"/>
      <c r="J184" s="41"/>
      <c r="K184" s="41"/>
      <c r="L184" s="25"/>
      <c r="M184" s="76"/>
      <c r="N184" s="74"/>
      <c r="O184" s="74"/>
      <c r="P184" s="74"/>
      <c r="Q184" s="77"/>
      <c r="R184" s="41"/>
      <c r="S184" s="41"/>
      <c r="T184" s="25"/>
      <c r="U184" s="76"/>
      <c r="V184" s="74"/>
      <c r="W184" s="74"/>
      <c r="X184" s="74"/>
      <c r="Y184" s="79"/>
    </row>
    <row r="185" spans="1:25" x14ac:dyDescent="0.3">
      <c r="A185" s="44" t="s">
        <v>54</v>
      </c>
      <c r="B185" s="45">
        <v>5657.9321353747155</v>
      </c>
      <c r="C185" s="47">
        <v>4561.9110187960887</v>
      </c>
      <c r="D185" s="51">
        <v>1787.7009692590566</v>
      </c>
      <c r="E185" s="51">
        <v>0</v>
      </c>
      <c r="F185" s="51">
        <v>0</v>
      </c>
      <c r="G185" s="47">
        <v>6473.0799337111212</v>
      </c>
      <c r="H185" s="47">
        <v>2255.2922319833374</v>
      </c>
      <c r="I185" s="47">
        <v>20735.916289124321</v>
      </c>
      <c r="J185" s="27"/>
      <c r="K185" s="27"/>
      <c r="L185" s="44" t="s">
        <v>54</v>
      </c>
      <c r="M185" s="46">
        <v>0</v>
      </c>
      <c r="N185" s="47">
        <v>2266.4254078833824</v>
      </c>
      <c r="O185" s="47">
        <v>366.49166714195064</v>
      </c>
      <c r="P185" s="47">
        <v>32.273185038973487</v>
      </c>
      <c r="Q185" s="48">
        <v>2665.1902600643066</v>
      </c>
      <c r="R185" s="27"/>
      <c r="S185" s="27"/>
      <c r="T185" s="44" t="s">
        <v>54</v>
      </c>
      <c r="U185" s="46">
        <v>0</v>
      </c>
      <c r="V185" s="47">
        <v>0</v>
      </c>
      <c r="W185" s="47">
        <v>29575.962979333319</v>
      </c>
      <c r="X185" s="47">
        <v>2365.7561877826083</v>
      </c>
      <c r="Y185" s="52">
        <v>31941.719167115927</v>
      </c>
    </row>
    <row r="186" spans="1:25" x14ac:dyDescent="0.3">
      <c r="A186" s="33" t="s">
        <v>55</v>
      </c>
      <c r="B186" s="53">
        <v>2766.9963291781132</v>
      </c>
      <c r="C186" s="29">
        <v>137.73859676811122</v>
      </c>
      <c r="D186" s="56">
        <v>0</v>
      </c>
      <c r="E186" s="56">
        <v>0</v>
      </c>
      <c r="F186" s="56">
        <v>0</v>
      </c>
      <c r="G186" s="29">
        <v>491.93025747274004</v>
      </c>
      <c r="H186" s="29">
        <v>0</v>
      </c>
      <c r="I186" s="29">
        <v>3396.6651834189643</v>
      </c>
      <c r="J186" s="27"/>
      <c r="K186" s="27"/>
      <c r="L186" s="33" t="s">
        <v>55</v>
      </c>
      <c r="M186" s="34">
        <v>0</v>
      </c>
      <c r="N186" s="29">
        <v>331.33963137430885</v>
      </c>
      <c r="O186" s="29">
        <v>0</v>
      </c>
      <c r="P186" s="29">
        <v>0</v>
      </c>
      <c r="Q186" s="54">
        <v>331.33963137430885</v>
      </c>
      <c r="R186" s="27"/>
      <c r="S186" s="27"/>
      <c r="T186" s="33" t="s">
        <v>55</v>
      </c>
      <c r="U186" s="34">
        <v>0</v>
      </c>
      <c r="V186" s="29">
        <v>0</v>
      </c>
      <c r="W186" s="29">
        <v>10596.938677399496</v>
      </c>
      <c r="X186" s="29">
        <v>525.9701287212838</v>
      </c>
      <c r="Y186" s="57">
        <v>11122.90880612078</v>
      </c>
    </row>
    <row r="187" spans="1:25" x14ac:dyDescent="0.3">
      <c r="A187" s="33" t="s">
        <v>56</v>
      </c>
      <c r="B187" s="53">
        <v>547.74163900822657</v>
      </c>
      <c r="C187" s="29">
        <v>2421.332181420139</v>
      </c>
      <c r="D187" s="56">
        <v>0</v>
      </c>
      <c r="E187" s="56">
        <v>0</v>
      </c>
      <c r="F187" s="56">
        <v>0</v>
      </c>
      <c r="G187" s="29">
        <v>794.99858406582621</v>
      </c>
      <c r="H187" s="29">
        <v>19.297378570572057</v>
      </c>
      <c r="I187" s="29">
        <v>3783.3697830647639</v>
      </c>
      <c r="J187" s="27"/>
      <c r="K187" s="27"/>
      <c r="L187" s="33" t="s">
        <v>56</v>
      </c>
      <c r="M187" s="34">
        <v>0</v>
      </c>
      <c r="N187" s="29">
        <v>65.179395479015142</v>
      </c>
      <c r="O187" s="29">
        <v>0</v>
      </c>
      <c r="P187" s="29">
        <v>32.273185038973487</v>
      </c>
      <c r="Q187" s="54">
        <v>97.452580517988622</v>
      </c>
      <c r="R187" s="27"/>
      <c r="S187" s="27"/>
      <c r="T187" s="33" t="s">
        <v>56</v>
      </c>
      <c r="U187" s="34">
        <v>0</v>
      </c>
      <c r="V187" s="29">
        <v>0</v>
      </c>
      <c r="W187" s="29">
        <v>3034.2545473470636</v>
      </c>
      <c r="X187" s="29">
        <v>406.39413894921427</v>
      </c>
      <c r="Y187" s="57">
        <v>3440.6486862962779</v>
      </c>
    </row>
    <row r="188" spans="1:25" x14ac:dyDescent="0.3">
      <c r="A188" s="33" t="s">
        <v>57</v>
      </c>
      <c r="B188" s="53">
        <v>197.42281701526804</v>
      </c>
      <c r="C188" s="29">
        <v>0</v>
      </c>
      <c r="D188" s="56">
        <v>0</v>
      </c>
      <c r="E188" s="56">
        <v>0</v>
      </c>
      <c r="F188" s="56">
        <v>0</v>
      </c>
      <c r="G188" s="29">
        <v>8.4939486155819903</v>
      </c>
      <c r="H188" s="29">
        <v>0</v>
      </c>
      <c r="I188" s="29">
        <v>205.91676563085002</v>
      </c>
      <c r="J188" s="27"/>
      <c r="K188" s="27"/>
      <c r="L188" s="33" t="s">
        <v>57</v>
      </c>
      <c r="M188" s="34">
        <v>0</v>
      </c>
      <c r="N188" s="29">
        <v>8.3287838269816081</v>
      </c>
      <c r="O188" s="29">
        <v>258.63790155271602</v>
      </c>
      <c r="P188" s="29">
        <v>0</v>
      </c>
      <c r="Q188" s="54">
        <v>266.96668537969765</v>
      </c>
      <c r="R188" s="27"/>
      <c r="S188" s="27"/>
      <c r="T188" s="33" t="s">
        <v>57</v>
      </c>
      <c r="U188" s="34">
        <v>0</v>
      </c>
      <c r="V188" s="29">
        <v>0</v>
      </c>
      <c r="W188" s="29">
        <v>8898.7051943840197</v>
      </c>
      <c r="X188" s="29">
        <v>13.538881003685882</v>
      </c>
      <c r="Y188" s="57">
        <v>8912.2440753877054</v>
      </c>
    </row>
    <row r="189" spans="1:25" x14ac:dyDescent="0.3">
      <c r="A189" s="33" t="s">
        <v>58</v>
      </c>
      <c r="B189" s="53">
        <v>554.06035599974382</v>
      </c>
      <c r="C189" s="29">
        <v>1593.6870260564071</v>
      </c>
      <c r="D189" s="56">
        <v>0</v>
      </c>
      <c r="E189" s="56">
        <v>0</v>
      </c>
      <c r="F189" s="56">
        <v>0</v>
      </c>
      <c r="G189" s="29">
        <v>212.72212880591579</v>
      </c>
      <c r="H189" s="29">
        <v>2235.9948534127652</v>
      </c>
      <c r="I189" s="29">
        <v>4596.4643642748324</v>
      </c>
      <c r="J189" s="27"/>
      <c r="K189" s="27"/>
      <c r="L189" s="33" t="s">
        <v>58</v>
      </c>
      <c r="M189" s="34">
        <v>0</v>
      </c>
      <c r="N189" s="29">
        <v>1590.2276031881804</v>
      </c>
      <c r="O189" s="29">
        <v>12.631268887703056</v>
      </c>
      <c r="P189" s="29">
        <v>0</v>
      </c>
      <c r="Q189" s="54">
        <v>1602.8588720758835</v>
      </c>
      <c r="R189" s="27"/>
      <c r="S189" s="27"/>
      <c r="T189" s="33" t="s">
        <v>58</v>
      </c>
      <c r="U189" s="34">
        <v>0</v>
      </c>
      <c r="V189" s="29">
        <v>0</v>
      </c>
      <c r="W189" s="29">
        <v>314.71410050411362</v>
      </c>
      <c r="X189" s="29">
        <v>17.453663892741428</v>
      </c>
      <c r="Y189" s="57">
        <v>332.16776439685503</v>
      </c>
    </row>
    <row r="190" spans="1:25" x14ac:dyDescent="0.3">
      <c r="A190" s="33" t="s">
        <v>59</v>
      </c>
      <c r="B190" s="53">
        <v>1579.6005378624641</v>
      </c>
      <c r="C190" s="29">
        <v>380.94833295184065</v>
      </c>
      <c r="D190" s="56">
        <v>1787.7009692590566</v>
      </c>
      <c r="E190" s="56">
        <v>0</v>
      </c>
      <c r="F190" s="56">
        <v>0</v>
      </c>
      <c r="G190" s="29">
        <v>4808.5974134758062</v>
      </c>
      <c r="H190" s="29">
        <v>0</v>
      </c>
      <c r="I190" s="29">
        <v>8556.8472535491674</v>
      </c>
      <c r="J190" s="27"/>
      <c r="K190" s="27"/>
      <c r="L190" s="33" t="s">
        <v>59</v>
      </c>
      <c r="M190" s="34">
        <v>0</v>
      </c>
      <c r="N190" s="29">
        <v>253.55572569010894</v>
      </c>
      <c r="O190" s="29">
        <v>46.390379292627856</v>
      </c>
      <c r="P190" s="29">
        <v>0</v>
      </c>
      <c r="Q190" s="54">
        <v>299.94610498273681</v>
      </c>
      <c r="R190" s="27"/>
      <c r="S190" s="27"/>
      <c r="T190" s="33" t="s">
        <v>59</v>
      </c>
      <c r="U190" s="34">
        <v>0</v>
      </c>
      <c r="V190" s="29">
        <v>0</v>
      </c>
      <c r="W190" s="29">
        <v>2971.935347983298</v>
      </c>
      <c r="X190" s="29">
        <v>1402.3993752156828</v>
      </c>
      <c r="Y190" s="57">
        <v>4374.334723198981</v>
      </c>
    </row>
    <row r="191" spans="1:25" x14ac:dyDescent="0.3">
      <c r="A191" s="33" t="s">
        <v>60</v>
      </c>
      <c r="B191" s="53">
        <v>12.110456310899355</v>
      </c>
      <c r="C191" s="29">
        <v>28.204881599590482</v>
      </c>
      <c r="D191" s="56">
        <v>0</v>
      </c>
      <c r="E191" s="56">
        <v>0</v>
      </c>
      <c r="F191" s="56">
        <v>0</v>
      </c>
      <c r="G191" s="29">
        <v>156.33760127525048</v>
      </c>
      <c r="H191" s="29">
        <v>0</v>
      </c>
      <c r="I191" s="29">
        <v>196.65293918574031</v>
      </c>
      <c r="J191" s="27"/>
      <c r="K191" s="27"/>
      <c r="L191" s="33" t="s">
        <v>60</v>
      </c>
      <c r="M191" s="34">
        <v>0</v>
      </c>
      <c r="N191" s="29">
        <v>17.794268324787296</v>
      </c>
      <c r="O191" s="29">
        <v>48.832117408903677</v>
      </c>
      <c r="P191" s="29">
        <v>0</v>
      </c>
      <c r="Q191" s="54">
        <v>66.626385733690967</v>
      </c>
      <c r="R191" s="27"/>
      <c r="S191" s="27"/>
      <c r="T191" s="33" t="s">
        <v>60</v>
      </c>
      <c r="U191" s="34">
        <v>0</v>
      </c>
      <c r="V191" s="29">
        <v>0</v>
      </c>
      <c r="W191" s="29">
        <v>3759.4151117153319</v>
      </c>
      <c r="X191" s="29">
        <v>0</v>
      </c>
      <c r="Y191" s="57">
        <v>3759.4151117153319</v>
      </c>
    </row>
    <row r="192" spans="1:25" x14ac:dyDescent="0.3">
      <c r="A192" s="37"/>
      <c r="B192" s="58"/>
      <c r="C192" s="38"/>
      <c r="D192" s="59"/>
      <c r="E192" s="59"/>
      <c r="F192" s="59"/>
      <c r="G192" s="38"/>
      <c r="H192" s="38"/>
      <c r="I192" s="38"/>
      <c r="J192" s="41"/>
      <c r="K192" s="41"/>
      <c r="L192" s="37"/>
      <c r="M192" s="39"/>
      <c r="N192" s="38"/>
      <c r="O192" s="38"/>
      <c r="P192" s="38"/>
      <c r="Q192" s="60"/>
      <c r="R192" s="41"/>
      <c r="S192" s="41"/>
      <c r="T192" s="37"/>
      <c r="U192" s="39"/>
      <c r="V192" s="38"/>
      <c r="W192" s="38"/>
      <c r="X192" s="38"/>
      <c r="Y192" s="62"/>
    </row>
    <row r="193" spans="1:25" x14ac:dyDescent="0.3">
      <c r="A193" s="44" t="s">
        <v>61</v>
      </c>
      <c r="B193" s="45">
        <v>7500.8878042542983</v>
      </c>
      <c r="C193" s="47">
        <v>1907.1170174228582</v>
      </c>
      <c r="D193" s="51">
        <v>4.6981666973066334</v>
      </c>
      <c r="E193" s="51">
        <v>175.67906383945916</v>
      </c>
      <c r="F193" s="51">
        <v>0</v>
      </c>
      <c r="G193" s="47">
        <v>14429.132823012842</v>
      </c>
      <c r="H193" s="47">
        <v>821.97363395830962</v>
      </c>
      <c r="I193" s="47">
        <v>24839.488509185074</v>
      </c>
      <c r="J193" s="27"/>
      <c r="K193" s="27"/>
      <c r="L193" s="44" t="s">
        <v>61</v>
      </c>
      <c r="M193" s="46">
        <v>0</v>
      </c>
      <c r="N193" s="47">
        <v>226.40353792223948</v>
      </c>
      <c r="O193" s="47">
        <v>1520.2800132702632</v>
      </c>
      <c r="P193" s="47">
        <v>5915.5983795000284</v>
      </c>
      <c r="Q193" s="48">
        <v>7662.2819306925312</v>
      </c>
      <c r="R193" s="27"/>
      <c r="S193" s="27"/>
      <c r="T193" s="44" t="s">
        <v>61</v>
      </c>
      <c r="U193" s="46">
        <v>0</v>
      </c>
      <c r="V193" s="47">
        <v>0</v>
      </c>
      <c r="W193" s="47">
        <v>16422.857986735697</v>
      </c>
      <c r="X193" s="47">
        <v>348.32457738365542</v>
      </c>
      <c r="Y193" s="52">
        <v>16771.182564119354</v>
      </c>
    </row>
    <row r="194" spans="1:25" x14ac:dyDescent="0.3">
      <c r="A194" s="33" t="s">
        <v>62</v>
      </c>
      <c r="B194" s="53">
        <v>2034.8525757969401</v>
      </c>
      <c r="C194" s="29">
        <v>50.620931092181685</v>
      </c>
      <c r="D194" s="56">
        <v>0</v>
      </c>
      <c r="E194" s="56">
        <v>0</v>
      </c>
      <c r="F194" s="56">
        <v>0</v>
      </c>
      <c r="G194" s="29">
        <v>970.13753879955425</v>
      </c>
      <c r="H194" s="29">
        <v>0</v>
      </c>
      <c r="I194" s="29">
        <v>3055.6110456886763</v>
      </c>
      <c r="J194" s="27"/>
      <c r="K194" s="27"/>
      <c r="L194" s="33" t="s">
        <v>62</v>
      </c>
      <c r="M194" s="34">
        <v>0</v>
      </c>
      <c r="N194" s="29">
        <v>1.7806928997897378</v>
      </c>
      <c r="O194" s="29">
        <v>656.30559585646256</v>
      </c>
      <c r="P194" s="29">
        <v>0</v>
      </c>
      <c r="Q194" s="54">
        <v>658.08628875625232</v>
      </c>
      <c r="R194" s="27"/>
      <c r="S194" s="27"/>
      <c r="T194" s="33" t="s">
        <v>62</v>
      </c>
      <c r="U194" s="34">
        <v>0</v>
      </c>
      <c r="V194" s="29">
        <v>0</v>
      </c>
      <c r="W194" s="29">
        <v>4027.2846835149107</v>
      </c>
      <c r="X194" s="29">
        <v>117.28548496491044</v>
      </c>
      <c r="Y194" s="57">
        <v>4144.5701684798214</v>
      </c>
    </row>
    <row r="195" spans="1:25" x14ac:dyDescent="0.3">
      <c r="A195" s="33" t="s">
        <v>63</v>
      </c>
      <c r="B195" s="53">
        <v>1446.4210476972883</v>
      </c>
      <c r="C195" s="29">
        <v>573.28317166505531</v>
      </c>
      <c r="D195" s="56">
        <v>0</v>
      </c>
      <c r="E195" s="56">
        <v>175.67906383945916</v>
      </c>
      <c r="F195" s="56">
        <v>0</v>
      </c>
      <c r="G195" s="29">
        <v>1199.9788758236743</v>
      </c>
      <c r="H195" s="29">
        <v>731.26302798620316</v>
      </c>
      <c r="I195" s="29">
        <v>4126.6251870116803</v>
      </c>
      <c r="J195" s="27"/>
      <c r="K195" s="27"/>
      <c r="L195" s="33" t="s">
        <v>63</v>
      </c>
      <c r="M195" s="34">
        <v>0</v>
      </c>
      <c r="N195" s="29">
        <v>188.65816707303682</v>
      </c>
      <c r="O195" s="29">
        <v>695.41722652493092</v>
      </c>
      <c r="P195" s="29">
        <v>200.1532843689732</v>
      </c>
      <c r="Q195" s="54">
        <v>1084.2286779669409</v>
      </c>
      <c r="R195" s="27"/>
      <c r="S195" s="27"/>
      <c r="T195" s="33" t="s">
        <v>63</v>
      </c>
      <c r="U195" s="34">
        <v>0</v>
      </c>
      <c r="V195" s="29">
        <v>0</v>
      </c>
      <c r="W195" s="29">
        <v>6076.826932647803</v>
      </c>
      <c r="X195" s="29">
        <v>164.93257284000089</v>
      </c>
      <c r="Y195" s="57">
        <v>6241.7595054878038</v>
      </c>
    </row>
    <row r="196" spans="1:25" x14ac:dyDescent="0.3">
      <c r="A196" s="33" t="s">
        <v>64</v>
      </c>
      <c r="B196" s="53">
        <v>3103.7208682554519</v>
      </c>
      <c r="C196" s="29">
        <v>1126.9339326988948</v>
      </c>
      <c r="D196" s="56">
        <v>0</v>
      </c>
      <c r="E196" s="56">
        <v>0</v>
      </c>
      <c r="F196" s="56">
        <v>0</v>
      </c>
      <c r="G196" s="29">
        <v>11976.261930311714</v>
      </c>
      <c r="H196" s="29">
        <v>90.710605972106464</v>
      </c>
      <c r="I196" s="29">
        <v>16297.627337238167</v>
      </c>
      <c r="J196" s="27"/>
      <c r="K196" s="27"/>
      <c r="L196" s="33" t="s">
        <v>64</v>
      </c>
      <c r="M196" s="34">
        <v>0</v>
      </c>
      <c r="N196" s="29">
        <v>35.964677949412916</v>
      </c>
      <c r="O196" s="29">
        <v>110.57750428614547</v>
      </c>
      <c r="P196" s="29">
        <v>4932.744806233276</v>
      </c>
      <c r="Q196" s="54">
        <v>5079.2869884688344</v>
      </c>
      <c r="R196" s="27"/>
      <c r="S196" s="27"/>
      <c r="T196" s="33" t="s">
        <v>64</v>
      </c>
      <c r="U196" s="34">
        <v>0</v>
      </c>
      <c r="V196" s="29">
        <v>0</v>
      </c>
      <c r="W196" s="29">
        <v>5057.9575385908747</v>
      </c>
      <c r="X196" s="29">
        <v>0</v>
      </c>
      <c r="Y196" s="57">
        <v>5057.9575385908747</v>
      </c>
    </row>
    <row r="197" spans="1:25" x14ac:dyDescent="0.3">
      <c r="A197" s="33" t="s">
        <v>65</v>
      </c>
      <c r="B197" s="53">
        <v>786.06380222130804</v>
      </c>
      <c r="C197" s="29">
        <v>0</v>
      </c>
      <c r="D197" s="56">
        <v>0</v>
      </c>
      <c r="E197" s="56">
        <v>0</v>
      </c>
      <c r="F197" s="56">
        <v>0</v>
      </c>
      <c r="G197" s="29">
        <v>62.823834830022726</v>
      </c>
      <c r="H197" s="29">
        <v>0</v>
      </c>
      <c r="I197" s="29">
        <v>848.88763705133078</v>
      </c>
      <c r="J197" s="27"/>
      <c r="K197" s="27"/>
      <c r="L197" s="33" t="s">
        <v>65</v>
      </c>
      <c r="M197" s="34">
        <v>0</v>
      </c>
      <c r="N197" s="29">
        <v>0</v>
      </c>
      <c r="O197" s="29">
        <v>53.34273098227326</v>
      </c>
      <c r="P197" s="29">
        <v>0</v>
      </c>
      <c r="Q197" s="54">
        <v>53.34273098227326</v>
      </c>
      <c r="R197" s="27"/>
      <c r="S197" s="27"/>
      <c r="T197" s="33" t="s">
        <v>65</v>
      </c>
      <c r="U197" s="34">
        <v>0</v>
      </c>
      <c r="V197" s="29">
        <v>0</v>
      </c>
      <c r="W197" s="29">
        <v>987.86124225279275</v>
      </c>
      <c r="X197" s="29">
        <v>30.276680266189516</v>
      </c>
      <c r="Y197" s="57">
        <v>1018.1379225189822</v>
      </c>
    </row>
    <row r="198" spans="1:25" x14ac:dyDescent="0.3">
      <c r="A198" s="33" t="s">
        <v>66</v>
      </c>
      <c r="B198" s="53">
        <v>129.82951028330984</v>
      </c>
      <c r="C198" s="29">
        <v>156.27898196672641</v>
      </c>
      <c r="D198" s="56">
        <v>4.6981666973066334</v>
      </c>
      <c r="E198" s="56">
        <v>0</v>
      </c>
      <c r="F198" s="56">
        <v>0</v>
      </c>
      <c r="G198" s="29">
        <v>219.93064324787773</v>
      </c>
      <c r="H198" s="29">
        <v>0</v>
      </c>
      <c r="I198" s="29">
        <v>510.73730219522065</v>
      </c>
      <c r="J198" s="27"/>
      <c r="K198" s="27"/>
      <c r="L198" s="33" t="s">
        <v>66</v>
      </c>
      <c r="M198" s="34">
        <v>0</v>
      </c>
      <c r="N198" s="29">
        <v>0</v>
      </c>
      <c r="O198" s="29">
        <v>4.6369556204507933</v>
      </c>
      <c r="P198" s="29">
        <v>782.70028889777939</v>
      </c>
      <c r="Q198" s="54">
        <v>787.33724451823014</v>
      </c>
      <c r="R198" s="27"/>
      <c r="S198" s="27"/>
      <c r="T198" s="33" t="s">
        <v>66</v>
      </c>
      <c r="U198" s="34">
        <v>0</v>
      </c>
      <c r="V198" s="29">
        <v>0</v>
      </c>
      <c r="W198" s="29">
        <v>272.92758972931216</v>
      </c>
      <c r="X198" s="29">
        <v>35.829839312554562</v>
      </c>
      <c r="Y198" s="57">
        <v>308.75742904186671</v>
      </c>
    </row>
    <row r="199" spans="1:25" x14ac:dyDescent="0.3">
      <c r="A199" s="25"/>
      <c r="B199" s="73"/>
      <c r="C199" s="74"/>
      <c r="D199" s="75"/>
      <c r="E199" s="75"/>
      <c r="F199" s="75"/>
      <c r="G199" s="74"/>
      <c r="H199" s="74"/>
      <c r="I199" s="74"/>
      <c r="J199" s="41"/>
      <c r="K199" s="41"/>
      <c r="L199" s="25"/>
      <c r="M199" s="76"/>
      <c r="N199" s="74"/>
      <c r="O199" s="74"/>
      <c r="P199" s="74"/>
      <c r="Q199" s="77"/>
      <c r="R199" s="41"/>
      <c r="S199" s="41"/>
      <c r="T199" s="25"/>
      <c r="U199" s="76"/>
      <c r="V199" s="74"/>
      <c r="W199" s="74"/>
      <c r="X199" s="74"/>
      <c r="Y199" s="79"/>
    </row>
    <row r="200" spans="1:25" x14ac:dyDescent="0.3">
      <c r="A200" s="44" t="s">
        <v>67</v>
      </c>
      <c r="B200" s="45">
        <v>1029.9492392364348</v>
      </c>
      <c r="C200" s="47">
        <v>2044.6606086119</v>
      </c>
      <c r="D200" s="51">
        <v>0</v>
      </c>
      <c r="E200" s="47">
        <v>0</v>
      </c>
      <c r="F200" s="51">
        <v>0</v>
      </c>
      <c r="G200" s="47">
        <v>888.29919858298786</v>
      </c>
      <c r="H200" s="47">
        <v>1034.6649151705874</v>
      </c>
      <c r="I200" s="47">
        <v>4997.5739616019091</v>
      </c>
      <c r="J200" s="27"/>
      <c r="K200" s="27"/>
      <c r="L200" s="44" t="s">
        <v>67</v>
      </c>
      <c r="M200" s="46">
        <v>174.46216227842353</v>
      </c>
      <c r="N200" s="47">
        <v>442.43180460076383</v>
      </c>
      <c r="O200" s="47">
        <v>987.35038268631536</v>
      </c>
      <c r="P200" s="47">
        <v>9760.7728125255198</v>
      </c>
      <c r="Q200" s="48">
        <v>11365.017162091022</v>
      </c>
      <c r="R200" s="27"/>
      <c r="S200" s="27"/>
      <c r="T200" s="44" t="s">
        <v>67</v>
      </c>
      <c r="U200" s="46">
        <v>0</v>
      </c>
      <c r="V200" s="47">
        <v>0</v>
      </c>
      <c r="W200" s="47">
        <v>18043.876423312562</v>
      </c>
      <c r="X200" s="47">
        <v>1099.0717146308305</v>
      </c>
      <c r="Y200" s="52">
        <v>19142.948137943393</v>
      </c>
    </row>
    <row r="201" spans="1:25" x14ac:dyDescent="0.3">
      <c r="A201" s="33" t="s">
        <v>68</v>
      </c>
      <c r="B201" s="53">
        <v>728.24791559404991</v>
      </c>
      <c r="C201" s="29">
        <v>741.84736833528268</v>
      </c>
      <c r="D201" s="81">
        <v>0</v>
      </c>
      <c r="E201" s="29">
        <v>0</v>
      </c>
      <c r="F201" s="81">
        <v>0</v>
      </c>
      <c r="G201" s="29">
        <v>802.69815146132919</v>
      </c>
      <c r="H201" s="29">
        <v>866.55849942024633</v>
      </c>
      <c r="I201" s="29">
        <v>3139.3519348109085</v>
      </c>
      <c r="J201" s="27"/>
      <c r="K201" s="27"/>
      <c r="L201" s="33" t="s">
        <v>68</v>
      </c>
      <c r="M201" s="34">
        <v>121.22602565849219</v>
      </c>
      <c r="N201" s="29">
        <v>427.65536699416288</v>
      </c>
      <c r="O201" s="29">
        <v>221.38556701584875</v>
      </c>
      <c r="P201" s="29">
        <v>4050.9823261289298</v>
      </c>
      <c r="Q201" s="54">
        <v>4821.2492857974339</v>
      </c>
      <c r="R201" s="27"/>
      <c r="S201" s="27"/>
      <c r="T201" s="33" t="s">
        <v>68</v>
      </c>
      <c r="U201" s="34">
        <v>0</v>
      </c>
      <c r="V201" s="29">
        <v>0</v>
      </c>
      <c r="W201" s="29">
        <v>4917.4836120846412</v>
      </c>
      <c r="X201" s="29">
        <v>1099.0717146308305</v>
      </c>
      <c r="Y201" s="57">
        <v>6016.5553267154719</v>
      </c>
    </row>
    <row r="202" spans="1:25" x14ac:dyDescent="0.3">
      <c r="A202" s="33" t="s">
        <v>69</v>
      </c>
      <c r="B202" s="53">
        <v>3.7465239789834106</v>
      </c>
      <c r="C202" s="29">
        <v>84.004033934011161</v>
      </c>
      <c r="D202" s="81">
        <v>0</v>
      </c>
      <c r="E202" s="29">
        <v>0</v>
      </c>
      <c r="F202" s="81">
        <v>0</v>
      </c>
      <c r="G202" s="29">
        <v>80.654282950543973</v>
      </c>
      <c r="H202" s="29">
        <v>112.0781775540289</v>
      </c>
      <c r="I202" s="29">
        <v>280.48301841756745</v>
      </c>
      <c r="J202" s="27"/>
      <c r="K202" s="27"/>
      <c r="L202" s="33" t="s">
        <v>69</v>
      </c>
      <c r="M202" s="34">
        <v>0</v>
      </c>
      <c r="N202" s="29">
        <v>0</v>
      </c>
      <c r="O202" s="29">
        <v>415.95250170017835</v>
      </c>
      <c r="P202" s="29">
        <v>307.85985090216076</v>
      </c>
      <c r="Q202" s="54">
        <v>723.81235260233916</v>
      </c>
      <c r="R202" s="27"/>
      <c r="S202" s="27"/>
      <c r="T202" s="33" t="s">
        <v>69</v>
      </c>
      <c r="U202" s="34">
        <v>0</v>
      </c>
      <c r="V202" s="29">
        <v>0</v>
      </c>
      <c r="W202" s="29">
        <v>10882.685685128583</v>
      </c>
      <c r="X202" s="29">
        <v>0</v>
      </c>
      <c r="Y202" s="57">
        <v>10882.685685128583</v>
      </c>
    </row>
    <row r="203" spans="1:25" x14ac:dyDescent="0.3">
      <c r="A203" s="33" t="s">
        <v>70</v>
      </c>
      <c r="B203" s="53">
        <v>297.9547996634015</v>
      </c>
      <c r="C203" s="29">
        <v>1218.8092063426061</v>
      </c>
      <c r="D203" s="81">
        <v>0</v>
      </c>
      <c r="E203" s="29">
        <v>0</v>
      </c>
      <c r="F203" s="81">
        <v>0</v>
      </c>
      <c r="G203" s="29">
        <v>4.9467641711145989</v>
      </c>
      <c r="H203" s="29">
        <v>56.028238196312081</v>
      </c>
      <c r="I203" s="29">
        <v>1577.7390083734342</v>
      </c>
      <c r="J203" s="27"/>
      <c r="K203" s="27"/>
      <c r="L203" s="33" t="s">
        <v>70</v>
      </c>
      <c r="M203" s="34">
        <v>53.236136619931351</v>
      </c>
      <c r="N203" s="29">
        <v>14.776437606600966</v>
      </c>
      <c r="O203" s="29">
        <v>350.01231397028823</v>
      </c>
      <c r="P203" s="29">
        <v>5401.9306354944301</v>
      </c>
      <c r="Q203" s="54">
        <v>5819.9555236912511</v>
      </c>
      <c r="R203" s="27"/>
      <c r="S203" s="27"/>
      <c r="T203" s="33" t="s">
        <v>70</v>
      </c>
      <c r="U203" s="34">
        <v>0</v>
      </c>
      <c r="V203" s="29">
        <v>0</v>
      </c>
      <c r="W203" s="29">
        <v>2243.7071260993384</v>
      </c>
      <c r="X203" s="29">
        <v>0</v>
      </c>
      <c r="Y203" s="57">
        <v>2243.7071260993384</v>
      </c>
    </row>
    <row r="204" spans="1:25" x14ac:dyDescent="0.3">
      <c r="A204" s="37"/>
      <c r="B204" s="58"/>
      <c r="C204" s="38"/>
      <c r="D204" s="82"/>
      <c r="E204" s="38"/>
      <c r="F204" s="82"/>
      <c r="G204" s="38"/>
      <c r="H204" s="38"/>
      <c r="I204" s="38"/>
      <c r="J204" s="41"/>
      <c r="K204" s="41"/>
      <c r="L204" s="37"/>
      <c r="M204" s="39"/>
      <c r="N204" s="38"/>
      <c r="O204" s="38"/>
      <c r="P204" s="38"/>
      <c r="Q204" s="60"/>
      <c r="R204" s="41"/>
      <c r="S204" s="41"/>
      <c r="T204" s="37"/>
      <c r="U204" s="39"/>
      <c r="V204" s="38"/>
      <c r="W204" s="38"/>
      <c r="X204" s="38"/>
      <c r="Y204" s="62"/>
    </row>
    <row r="205" spans="1:25" x14ac:dyDescent="0.3">
      <c r="A205" s="44" t="s">
        <v>71</v>
      </c>
      <c r="B205" s="45">
        <v>503.69189225528504</v>
      </c>
      <c r="C205" s="47">
        <v>154.74224405482028</v>
      </c>
      <c r="D205" s="51">
        <v>0</v>
      </c>
      <c r="E205" s="51">
        <v>0</v>
      </c>
      <c r="F205" s="51">
        <v>0</v>
      </c>
      <c r="G205" s="47">
        <v>1053.3013016536354</v>
      </c>
      <c r="H205" s="47">
        <v>291.51679518293429</v>
      </c>
      <c r="I205" s="47">
        <v>2003.2522331466748</v>
      </c>
      <c r="J205" s="27"/>
      <c r="K205" s="27"/>
      <c r="L205" s="44" t="s">
        <v>71</v>
      </c>
      <c r="M205" s="46">
        <v>0</v>
      </c>
      <c r="N205" s="47">
        <v>52.594350309669593</v>
      </c>
      <c r="O205" s="47">
        <v>368.63254586336251</v>
      </c>
      <c r="P205" s="47">
        <v>0</v>
      </c>
      <c r="Q205" s="48">
        <v>421.22689617303212</v>
      </c>
      <c r="R205" s="27"/>
      <c r="S205" s="27"/>
      <c r="T205" s="44" t="s">
        <v>71</v>
      </c>
      <c r="U205" s="46">
        <v>0</v>
      </c>
      <c r="V205" s="47">
        <v>0</v>
      </c>
      <c r="W205" s="47">
        <v>46666.40429980091</v>
      </c>
      <c r="X205" s="47">
        <v>120.86874276609819</v>
      </c>
      <c r="Y205" s="52">
        <v>46787.273042567009</v>
      </c>
    </row>
    <row r="206" spans="1:25" x14ac:dyDescent="0.3">
      <c r="A206" s="33" t="s">
        <v>72</v>
      </c>
      <c r="B206" s="53">
        <v>43.624032038803094</v>
      </c>
      <c r="C206" s="29">
        <v>52.30388245159785</v>
      </c>
      <c r="D206" s="56">
        <v>0</v>
      </c>
      <c r="E206" s="56">
        <v>0</v>
      </c>
      <c r="F206" s="56">
        <v>0</v>
      </c>
      <c r="G206" s="29">
        <v>45.132330447589482</v>
      </c>
      <c r="H206" s="29">
        <v>70.039772655463224</v>
      </c>
      <c r="I206" s="29">
        <v>211.10001759345366</v>
      </c>
      <c r="J206" s="27"/>
      <c r="K206" s="27"/>
      <c r="L206" s="33" t="s">
        <v>72</v>
      </c>
      <c r="M206" s="34">
        <v>0</v>
      </c>
      <c r="N206" s="29">
        <v>0</v>
      </c>
      <c r="O206" s="29">
        <v>11.882041966004486</v>
      </c>
      <c r="P206" s="29">
        <v>0</v>
      </c>
      <c r="Q206" s="54">
        <v>11.882041966004486</v>
      </c>
      <c r="R206" s="27"/>
      <c r="S206" s="27"/>
      <c r="T206" s="33" t="s">
        <v>72</v>
      </c>
      <c r="U206" s="34">
        <v>0</v>
      </c>
      <c r="V206" s="29">
        <v>0</v>
      </c>
      <c r="W206" s="29">
        <v>16691.392781853352</v>
      </c>
      <c r="X206" s="29">
        <v>0</v>
      </c>
      <c r="Y206" s="57">
        <v>16691.392781853352</v>
      </c>
    </row>
    <row r="207" spans="1:25" x14ac:dyDescent="0.3">
      <c r="A207" s="33" t="s">
        <v>73</v>
      </c>
      <c r="B207" s="53">
        <v>124.55911101701291</v>
      </c>
      <c r="C207" s="29">
        <v>102.43836160322242</v>
      </c>
      <c r="D207" s="56">
        <v>0</v>
      </c>
      <c r="E207" s="56">
        <v>0</v>
      </c>
      <c r="F207" s="56">
        <v>0</v>
      </c>
      <c r="G207" s="29">
        <v>202.61150373567702</v>
      </c>
      <c r="H207" s="29">
        <v>221.47702252747104</v>
      </c>
      <c r="I207" s="29">
        <v>651.08599888338335</v>
      </c>
      <c r="J207" s="27"/>
      <c r="K207" s="27"/>
      <c r="L207" s="33" t="s">
        <v>73</v>
      </c>
      <c r="M207" s="34">
        <v>0</v>
      </c>
      <c r="N207" s="29">
        <v>48.483657393705272</v>
      </c>
      <c r="O207" s="29">
        <v>341.58378547414094</v>
      </c>
      <c r="P207" s="29">
        <v>0</v>
      </c>
      <c r="Q207" s="54">
        <v>390.06744286784624</v>
      </c>
      <c r="R207" s="27"/>
      <c r="S207" s="27"/>
      <c r="T207" s="33" t="s">
        <v>73</v>
      </c>
      <c r="U207" s="34">
        <v>0</v>
      </c>
      <c r="V207" s="29">
        <v>0</v>
      </c>
      <c r="W207" s="29">
        <v>24846.739089455303</v>
      </c>
      <c r="X207" s="29">
        <v>1.6219508561537814</v>
      </c>
      <c r="Y207" s="57">
        <v>24848.361040311458</v>
      </c>
    </row>
    <row r="208" spans="1:25" x14ac:dyDescent="0.3">
      <c r="A208" s="33" t="s">
        <v>74</v>
      </c>
      <c r="B208" s="53">
        <v>308.34474424034875</v>
      </c>
      <c r="C208" s="29">
        <v>0</v>
      </c>
      <c r="D208" s="56">
        <v>0</v>
      </c>
      <c r="E208" s="56">
        <v>0</v>
      </c>
      <c r="F208" s="56">
        <v>0</v>
      </c>
      <c r="G208" s="29">
        <v>753.98994622116993</v>
      </c>
      <c r="H208" s="29">
        <v>0</v>
      </c>
      <c r="I208" s="29">
        <v>1062.3346904615187</v>
      </c>
      <c r="J208" s="27"/>
      <c r="K208" s="27"/>
      <c r="L208" s="33" t="s">
        <v>74</v>
      </c>
      <c r="M208" s="34">
        <v>0</v>
      </c>
      <c r="N208" s="29">
        <v>4.1106929159643188</v>
      </c>
      <c r="O208" s="29">
        <v>3.5577748085314123</v>
      </c>
      <c r="P208" s="29">
        <v>0</v>
      </c>
      <c r="Q208" s="54">
        <v>7.6684677244957307</v>
      </c>
      <c r="R208" s="27"/>
      <c r="S208" s="27"/>
      <c r="T208" s="33" t="s">
        <v>74</v>
      </c>
      <c r="U208" s="34">
        <v>0</v>
      </c>
      <c r="V208" s="29">
        <v>0</v>
      </c>
      <c r="W208" s="29">
        <v>1284.2724747870534</v>
      </c>
      <c r="X208" s="29">
        <v>0</v>
      </c>
      <c r="Y208" s="57">
        <v>1284.2724747870534</v>
      </c>
    </row>
    <row r="209" spans="1:25" x14ac:dyDescent="0.3">
      <c r="A209" s="33" t="s">
        <v>75</v>
      </c>
      <c r="B209" s="53">
        <v>27.164004959120316</v>
      </c>
      <c r="C209" s="29">
        <v>0</v>
      </c>
      <c r="D209" s="56">
        <v>0</v>
      </c>
      <c r="E209" s="56">
        <v>0</v>
      </c>
      <c r="F209" s="56">
        <v>0</v>
      </c>
      <c r="G209" s="29">
        <v>51.567521249198983</v>
      </c>
      <c r="H209" s="29">
        <v>0</v>
      </c>
      <c r="I209" s="29">
        <v>78.731526208319295</v>
      </c>
      <c r="J209" s="27"/>
      <c r="K209" s="27"/>
      <c r="L209" s="33" t="s">
        <v>75</v>
      </c>
      <c r="M209" s="34">
        <v>0</v>
      </c>
      <c r="N209" s="29">
        <v>0</v>
      </c>
      <c r="O209" s="29">
        <v>11.608943614685725</v>
      </c>
      <c r="P209" s="29">
        <v>0</v>
      </c>
      <c r="Q209" s="54">
        <v>11.608943614685725</v>
      </c>
      <c r="R209" s="27"/>
      <c r="S209" s="27"/>
      <c r="T209" s="33" t="s">
        <v>75</v>
      </c>
      <c r="U209" s="34">
        <v>0</v>
      </c>
      <c r="V209" s="29">
        <v>0</v>
      </c>
      <c r="W209" s="29">
        <v>3843.9999537052031</v>
      </c>
      <c r="X209" s="29">
        <v>119.24679190994441</v>
      </c>
      <c r="Y209" s="57">
        <v>3963.2467456151476</v>
      </c>
    </row>
    <row r="210" spans="1:25" x14ac:dyDescent="0.3">
      <c r="A210" s="25"/>
      <c r="B210" s="73"/>
      <c r="C210" s="74"/>
      <c r="D210" s="75"/>
      <c r="E210" s="75"/>
      <c r="F210" s="75"/>
      <c r="G210" s="74"/>
      <c r="H210" s="74"/>
      <c r="I210" s="74"/>
      <c r="J210" s="41"/>
      <c r="K210" s="41"/>
      <c r="L210" s="25"/>
      <c r="M210" s="76"/>
      <c r="N210" s="74"/>
      <c r="O210" s="74"/>
      <c r="P210" s="74"/>
      <c r="Q210" s="77"/>
      <c r="R210" s="41"/>
      <c r="S210" s="41"/>
      <c r="T210" s="25"/>
      <c r="U210" s="76"/>
      <c r="V210" s="74"/>
      <c r="W210" s="74"/>
      <c r="X210" s="74"/>
      <c r="Y210" s="79"/>
    </row>
    <row r="211" spans="1:25" x14ac:dyDescent="0.3">
      <c r="A211" s="44" t="s">
        <v>76</v>
      </c>
      <c r="B211" s="45">
        <v>4169.615777680352</v>
      </c>
      <c r="C211" s="47">
        <v>5504.4226134205201</v>
      </c>
      <c r="D211" s="51">
        <v>21.01184803721209</v>
      </c>
      <c r="E211" s="51">
        <v>0.49324260211781007</v>
      </c>
      <c r="F211" s="51">
        <v>0</v>
      </c>
      <c r="G211" s="47">
        <v>10296.21735165139</v>
      </c>
      <c r="H211" s="47">
        <v>4642.3139495178229</v>
      </c>
      <c r="I211" s="47">
        <v>24634.074782909414</v>
      </c>
      <c r="J211" s="27"/>
      <c r="K211" s="27"/>
      <c r="L211" s="44" t="s">
        <v>76</v>
      </c>
      <c r="M211" s="46">
        <v>0</v>
      </c>
      <c r="N211" s="47">
        <v>1402.7709395961431</v>
      </c>
      <c r="O211" s="47">
        <v>0</v>
      </c>
      <c r="P211" s="47">
        <v>941.89311515788097</v>
      </c>
      <c r="Q211" s="48">
        <v>2344.6640547540242</v>
      </c>
      <c r="R211" s="27"/>
      <c r="S211" s="27"/>
      <c r="T211" s="44" t="s">
        <v>76</v>
      </c>
      <c r="U211" s="46">
        <v>5949.2169903270396</v>
      </c>
      <c r="V211" s="47">
        <v>16.416518751614166</v>
      </c>
      <c r="W211" s="47">
        <v>12248.581572418403</v>
      </c>
      <c r="X211" s="47">
        <v>1900.344922828232</v>
      </c>
      <c r="Y211" s="52">
        <v>20114.560004325293</v>
      </c>
    </row>
    <row r="212" spans="1:25" x14ac:dyDescent="0.3">
      <c r="A212" s="33" t="s">
        <v>77</v>
      </c>
      <c r="B212" s="53">
        <v>405.67660046973737</v>
      </c>
      <c r="C212" s="29">
        <v>627.73228467229967</v>
      </c>
      <c r="D212" s="56">
        <v>0</v>
      </c>
      <c r="E212" s="56">
        <v>0</v>
      </c>
      <c r="F212" s="56">
        <v>0</v>
      </c>
      <c r="G212" s="29">
        <v>441.73614909118868</v>
      </c>
      <c r="H212" s="29">
        <v>1089.9662457969937</v>
      </c>
      <c r="I212" s="29">
        <v>2565.1112800302194</v>
      </c>
      <c r="J212" s="27"/>
      <c r="K212" s="27"/>
      <c r="L212" s="33" t="s">
        <v>77</v>
      </c>
      <c r="M212" s="34">
        <v>0</v>
      </c>
      <c r="N212" s="29">
        <v>693.69375914529053</v>
      </c>
      <c r="O212" s="29">
        <v>0</v>
      </c>
      <c r="P212" s="29">
        <v>0</v>
      </c>
      <c r="Q212" s="54">
        <v>693.69375914529053</v>
      </c>
      <c r="R212" s="27"/>
      <c r="S212" s="27"/>
      <c r="T212" s="33" t="s">
        <v>77</v>
      </c>
      <c r="U212" s="34">
        <v>430.04268741762223</v>
      </c>
      <c r="V212" s="29">
        <v>16.416518751614166</v>
      </c>
      <c r="W212" s="29">
        <v>3953.7286790367143</v>
      </c>
      <c r="X212" s="29">
        <v>367.31867668366328</v>
      </c>
      <c r="Y212" s="57">
        <v>4767.5065618896142</v>
      </c>
    </row>
    <row r="213" spans="1:25" x14ac:dyDescent="0.3">
      <c r="A213" s="33" t="s">
        <v>78</v>
      </c>
      <c r="B213" s="53">
        <v>2412.3697651481148</v>
      </c>
      <c r="C213" s="29">
        <v>1491.9597602735487</v>
      </c>
      <c r="D213" s="56">
        <v>20.465824693862675</v>
      </c>
      <c r="E213" s="56">
        <v>0</v>
      </c>
      <c r="F213" s="56">
        <v>0</v>
      </c>
      <c r="G213" s="29">
        <v>4092.9895273313268</v>
      </c>
      <c r="H213" s="29">
        <v>2900.2677673035864</v>
      </c>
      <c r="I213" s="29">
        <v>10918.05264475044</v>
      </c>
      <c r="J213" s="27"/>
      <c r="K213" s="27"/>
      <c r="L213" s="33" t="s">
        <v>78</v>
      </c>
      <c r="M213" s="34">
        <v>0</v>
      </c>
      <c r="N213" s="29">
        <v>177.27273513548528</v>
      </c>
      <c r="O213" s="29">
        <v>0</v>
      </c>
      <c r="P213" s="29">
        <v>265.45011141226149</v>
      </c>
      <c r="Q213" s="54">
        <v>442.72284654774677</v>
      </c>
      <c r="R213" s="27"/>
      <c r="S213" s="27"/>
      <c r="T213" s="33" t="s">
        <v>78</v>
      </c>
      <c r="U213" s="34">
        <v>5480.9974668008563</v>
      </c>
      <c r="V213" s="29">
        <v>0</v>
      </c>
      <c r="W213" s="29">
        <v>6297.1813507469224</v>
      </c>
      <c r="X213" s="29">
        <v>34.203471277056224</v>
      </c>
      <c r="Y213" s="57">
        <v>11812.382288824834</v>
      </c>
    </row>
    <row r="214" spans="1:25" x14ac:dyDescent="0.3">
      <c r="A214" s="33" t="s">
        <v>79</v>
      </c>
      <c r="B214" s="53">
        <v>63.66024605108899</v>
      </c>
      <c r="C214" s="29">
        <v>629.93172348994949</v>
      </c>
      <c r="D214" s="56">
        <v>0.54602334334941338</v>
      </c>
      <c r="E214" s="56">
        <v>0.49324260211781007</v>
      </c>
      <c r="F214" s="56">
        <v>0</v>
      </c>
      <c r="G214" s="29">
        <v>312.36021199882964</v>
      </c>
      <c r="H214" s="29">
        <v>552.6973792880824</v>
      </c>
      <c r="I214" s="29">
        <v>1559.6888267734175</v>
      </c>
      <c r="J214" s="27"/>
      <c r="K214" s="27"/>
      <c r="L214" s="33" t="s">
        <v>79</v>
      </c>
      <c r="M214" s="34">
        <v>0</v>
      </c>
      <c r="N214" s="29">
        <v>93.727841014520465</v>
      </c>
      <c r="O214" s="29">
        <v>0</v>
      </c>
      <c r="P214" s="29">
        <v>651.92922219604895</v>
      </c>
      <c r="Q214" s="54">
        <v>745.65706321056939</v>
      </c>
      <c r="R214" s="27"/>
      <c r="S214" s="27"/>
      <c r="T214" s="33" t="s">
        <v>79</v>
      </c>
      <c r="U214" s="34">
        <v>38.176836108561538</v>
      </c>
      <c r="V214" s="29">
        <v>0</v>
      </c>
      <c r="W214" s="29">
        <v>911.71660533150146</v>
      </c>
      <c r="X214" s="29">
        <v>1468.7221738036089</v>
      </c>
      <c r="Y214" s="57">
        <v>2418.615615243672</v>
      </c>
    </row>
    <row r="215" spans="1:25" x14ac:dyDescent="0.3">
      <c r="A215" s="33" t="s">
        <v>80</v>
      </c>
      <c r="B215" s="53">
        <v>1287.9091660114104</v>
      </c>
      <c r="C215" s="29">
        <v>2754.7988449847217</v>
      </c>
      <c r="D215" s="56">
        <v>0</v>
      </c>
      <c r="E215" s="56">
        <v>0</v>
      </c>
      <c r="F215" s="56">
        <v>0</v>
      </c>
      <c r="G215" s="29">
        <v>5449.1314632300446</v>
      </c>
      <c r="H215" s="29">
        <v>99.382557129160247</v>
      </c>
      <c r="I215" s="29">
        <v>9591.2220313553371</v>
      </c>
      <c r="J215" s="27"/>
      <c r="K215" s="27"/>
      <c r="L215" s="33" t="s">
        <v>80</v>
      </c>
      <c r="M215" s="34">
        <v>0</v>
      </c>
      <c r="N215" s="29">
        <v>438.0766043008469</v>
      </c>
      <c r="O215" s="29">
        <v>0</v>
      </c>
      <c r="P215" s="29">
        <v>24.513781549570563</v>
      </c>
      <c r="Q215" s="54">
        <v>462.59038585041748</v>
      </c>
      <c r="R215" s="27"/>
      <c r="S215" s="27"/>
      <c r="T215" s="33" t="s">
        <v>80</v>
      </c>
      <c r="U215" s="34">
        <v>0</v>
      </c>
      <c r="V215" s="29">
        <v>0</v>
      </c>
      <c r="W215" s="29">
        <v>1085.9549373032651</v>
      </c>
      <c r="X215" s="29">
        <v>30.100601063903376</v>
      </c>
      <c r="Y215" s="57">
        <v>1116.0555383671685</v>
      </c>
    </row>
    <row r="216" spans="1:25" x14ac:dyDescent="0.3">
      <c r="A216" s="37"/>
      <c r="B216" s="58"/>
      <c r="C216" s="38"/>
      <c r="D216" s="59"/>
      <c r="E216" s="59"/>
      <c r="F216" s="59"/>
      <c r="G216" s="38"/>
      <c r="H216" s="38"/>
      <c r="I216" s="38"/>
      <c r="J216" s="41"/>
      <c r="K216" s="41"/>
      <c r="L216" s="37"/>
      <c r="M216" s="39"/>
      <c r="N216" s="38"/>
      <c r="O216" s="38"/>
      <c r="P216" s="38"/>
      <c r="Q216" s="60"/>
      <c r="R216" s="41"/>
      <c r="S216" s="41"/>
      <c r="T216" s="37"/>
      <c r="U216" s="39"/>
      <c r="V216" s="38"/>
      <c r="W216" s="38"/>
      <c r="X216" s="38"/>
      <c r="Y216" s="62"/>
    </row>
    <row r="217" spans="1:25" x14ac:dyDescent="0.3">
      <c r="A217" s="44" t="s">
        <v>81</v>
      </c>
      <c r="B217" s="45">
        <v>278.83809733156704</v>
      </c>
      <c r="C217" s="47">
        <v>775.92774718084434</v>
      </c>
      <c r="D217" s="51">
        <v>48.833755442014358</v>
      </c>
      <c r="E217" s="51">
        <v>0</v>
      </c>
      <c r="F217" s="51">
        <v>0</v>
      </c>
      <c r="G217" s="47">
        <v>2571.986084530371</v>
      </c>
      <c r="H217" s="47">
        <v>413.62657100999718</v>
      </c>
      <c r="I217" s="47">
        <v>4089.2122554947937</v>
      </c>
      <c r="J217" s="27"/>
      <c r="K217" s="27"/>
      <c r="L217" s="44" t="s">
        <v>81</v>
      </c>
      <c r="M217" s="46">
        <v>0</v>
      </c>
      <c r="N217" s="47">
        <v>1068.5141427790043</v>
      </c>
      <c r="O217" s="47">
        <v>74.909687706244483</v>
      </c>
      <c r="P217" s="47">
        <v>5.676217586693344</v>
      </c>
      <c r="Q217" s="48">
        <v>1149.1000480719422</v>
      </c>
      <c r="R217" s="27"/>
      <c r="S217" s="27"/>
      <c r="T217" s="44" t="s">
        <v>81</v>
      </c>
      <c r="U217" s="46">
        <v>0</v>
      </c>
      <c r="V217" s="47">
        <v>527.70775265911016</v>
      </c>
      <c r="W217" s="47">
        <v>3097.6734310144079</v>
      </c>
      <c r="X217" s="47">
        <v>2017.7266683676594</v>
      </c>
      <c r="Y217" s="52">
        <v>5643.1078520411775</v>
      </c>
    </row>
    <row r="218" spans="1:25" x14ac:dyDescent="0.3">
      <c r="A218" s="33" t="s">
        <v>82</v>
      </c>
      <c r="B218" s="53">
        <v>278.83809733156704</v>
      </c>
      <c r="C218" s="29">
        <v>520.03061266684097</v>
      </c>
      <c r="D218" s="56">
        <v>48.833755442014358</v>
      </c>
      <c r="E218" s="56">
        <v>0</v>
      </c>
      <c r="F218" s="56">
        <v>0</v>
      </c>
      <c r="G218" s="29">
        <v>2337.2740140447754</v>
      </c>
      <c r="H218" s="29">
        <v>328.10069532698458</v>
      </c>
      <c r="I218" s="29">
        <v>3513.0771748121824</v>
      </c>
      <c r="J218" s="27"/>
      <c r="K218" s="27"/>
      <c r="L218" s="33" t="s">
        <v>82</v>
      </c>
      <c r="M218" s="34">
        <v>0</v>
      </c>
      <c r="N218" s="29">
        <v>942.31477190031762</v>
      </c>
      <c r="O218" s="29">
        <v>48.551222211696455</v>
      </c>
      <c r="P218" s="29">
        <v>0</v>
      </c>
      <c r="Q218" s="54">
        <v>990.86599411201405</v>
      </c>
      <c r="R218" s="27"/>
      <c r="S218" s="27"/>
      <c r="T218" s="33" t="s">
        <v>82</v>
      </c>
      <c r="U218" s="34">
        <v>0</v>
      </c>
      <c r="V218" s="29">
        <v>527.70775265911016</v>
      </c>
      <c r="W218" s="29">
        <v>2327.1832844572455</v>
      </c>
      <c r="X218" s="29">
        <v>1637.9863131252785</v>
      </c>
      <c r="Y218" s="57">
        <v>4492.8773502416343</v>
      </c>
    </row>
    <row r="219" spans="1:25" x14ac:dyDescent="0.3">
      <c r="A219" s="33" t="s">
        <v>83</v>
      </c>
      <c r="B219" s="53">
        <v>0</v>
      </c>
      <c r="C219" s="29">
        <v>242.19158277084534</v>
      </c>
      <c r="D219" s="56">
        <v>0</v>
      </c>
      <c r="E219" s="56">
        <v>0</v>
      </c>
      <c r="F219" s="56">
        <v>0</v>
      </c>
      <c r="G219" s="29">
        <v>234.71207048559577</v>
      </c>
      <c r="H219" s="29">
        <v>0.41336417288582922</v>
      </c>
      <c r="I219" s="29">
        <v>477.31701742932694</v>
      </c>
      <c r="J219" s="27"/>
      <c r="K219" s="27"/>
      <c r="L219" s="33" t="s">
        <v>83</v>
      </c>
      <c r="M219" s="34">
        <v>0</v>
      </c>
      <c r="N219" s="29">
        <v>126.19937087868672</v>
      </c>
      <c r="O219" s="29">
        <v>26.358465494548025</v>
      </c>
      <c r="P219" s="29">
        <v>5.676217586693344</v>
      </c>
      <c r="Q219" s="54">
        <v>158.2340539599281</v>
      </c>
      <c r="R219" s="27"/>
      <c r="S219" s="27"/>
      <c r="T219" s="33" t="s">
        <v>83</v>
      </c>
      <c r="U219" s="34">
        <v>0</v>
      </c>
      <c r="V219" s="29">
        <v>0</v>
      </c>
      <c r="W219" s="29">
        <v>40.306223650818573</v>
      </c>
      <c r="X219" s="29">
        <v>355.99108991226313</v>
      </c>
      <c r="Y219" s="57">
        <v>396.29731356308173</v>
      </c>
    </row>
    <row r="220" spans="1:25" x14ac:dyDescent="0.3">
      <c r="A220" s="33" t="s">
        <v>84</v>
      </c>
      <c r="B220" s="53">
        <v>0</v>
      </c>
      <c r="C220" s="29">
        <v>13.705551743157987</v>
      </c>
      <c r="D220" s="56">
        <v>0</v>
      </c>
      <c r="E220" s="56">
        <v>0</v>
      </c>
      <c r="F220" s="56">
        <v>0</v>
      </c>
      <c r="G220" s="29">
        <v>0</v>
      </c>
      <c r="H220" s="29">
        <v>85.112511510126765</v>
      </c>
      <c r="I220" s="29">
        <v>98.818063253284748</v>
      </c>
      <c r="J220" s="27"/>
      <c r="K220" s="27"/>
      <c r="L220" s="33" t="s">
        <v>84</v>
      </c>
      <c r="M220" s="34">
        <v>0</v>
      </c>
      <c r="N220" s="29">
        <v>0</v>
      </c>
      <c r="O220" s="29">
        <v>0</v>
      </c>
      <c r="P220" s="29">
        <v>0</v>
      </c>
      <c r="Q220" s="54">
        <v>0</v>
      </c>
      <c r="R220" s="27"/>
      <c r="S220" s="27"/>
      <c r="T220" s="33" t="s">
        <v>84</v>
      </c>
      <c r="U220" s="34">
        <v>0</v>
      </c>
      <c r="V220" s="29">
        <v>0</v>
      </c>
      <c r="W220" s="29">
        <v>730.18392290634404</v>
      </c>
      <c r="X220" s="29">
        <v>23.74926533011795</v>
      </c>
      <c r="Y220" s="57">
        <v>753.933188236462</v>
      </c>
    </row>
    <row r="221" spans="1:25" x14ac:dyDescent="0.3">
      <c r="A221" s="37"/>
      <c r="B221" s="58"/>
      <c r="C221" s="38"/>
      <c r="D221" s="59"/>
      <c r="E221" s="59"/>
      <c r="F221" s="59"/>
      <c r="G221" s="38"/>
      <c r="H221" s="38"/>
      <c r="I221" s="38"/>
      <c r="J221" s="41"/>
      <c r="K221" s="41"/>
      <c r="L221" s="37"/>
      <c r="M221" s="39"/>
      <c r="N221" s="38"/>
      <c r="O221" s="38"/>
      <c r="P221" s="38"/>
      <c r="Q221" s="60"/>
      <c r="R221" s="41"/>
      <c r="S221" s="41"/>
      <c r="T221" s="37"/>
      <c r="U221" s="39"/>
      <c r="V221" s="38"/>
      <c r="W221" s="38"/>
      <c r="X221" s="38"/>
      <c r="Y221" s="62"/>
    </row>
    <row r="222" spans="1:25" x14ac:dyDescent="0.3">
      <c r="A222" s="44" t="s">
        <v>85</v>
      </c>
      <c r="B222" s="45">
        <v>169.90276091180559</v>
      </c>
      <c r="C222" s="45">
        <v>9.0560111145738844</v>
      </c>
      <c r="D222" s="45">
        <v>0</v>
      </c>
      <c r="E222" s="45">
        <v>0</v>
      </c>
      <c r="F222" s="45">
        <v>0</v>
      </c>
      <c r="G222" s="45">
        <v>1188.0404407365447</v>
      </c>
      <c r="H222" s="45">
        <v>11.484955734241344</v>
      </c>
      <c r="I222" s="45">
        <v>1378.4841684971655</v>
      </c>
      <c r="J222" s="27"/>
      <c r="K222" s="27"/>
      <c r="L222" s="44" t="s">
        <v>85</v>
      </c>
      <c r="M222" s="46">
        <v>0</v>
      </c>
      <c r="N222" s="46">
        <v>892.22981333118105</v>
      </c>
      <c r="O222" s="46">
        <v>0</v>
      </c>
      <c r="P222" s="46">
        <v>134.98824001058458</v>
      </c>
      <c r="Q222" s="84">
        <v>1027.2180533417657</v>
      </c>
      <c r="R222" s="27"/>
      <c r="S222" s="27"/>
      <c r="T222" s="44" t="s">
        <v>85</v>
      </c>
      <c r="U222" s="46">
        <v>0</v>
      </c>
      <c r="V222" s="46">
        <v>0</v>
      </c>
      <c r="W222" s="46">
        <v>1648.2022950308435</v>
      </c>
      <c r="X222" s="46">
        <v>648.70718810485391</v>
      </c>
      <c r="Y222" s="85">
        <v>2296.9094831356974</v>
      </c>
    </row>
    <row r="223" spans="1:25" x14ac:dyDescent="0.3">
      <c r="A223" s="33" t="s">
        <v>86</v>
      </c>
      <c r="B223" s="53">
        <v>0</v>
      </c>
      <c r="C223" s="29">
        <v>2.2395249553344936</v>
      </c>
      <c r="D223" s="56">
        <v>0</v>
      </c>
      <c r="E223" s="56">
        <v>0</v>
      </c>
      <c r="F223" s="56">
        <v>0</v>
      </c>
      <c r="G223" s="29">
        <v>1184.232915054972</v>
      </c>
      <c r="H223" s="29">
        <v>11.484955734241344</v>
      </c>
      <c r="I223" s="29">
        <v>1197.9573957445477</v>
      </c>
      <c r="J223" s="27"/>
      <c r="K223" s="27"/>
      <c r="L223" s="33" t="s">
        <v>86</v>
      </c>
      <c r="M223" s="34">
        <v>0</v>
      </c>
      <c r="N223" s="29">
        <v>892.22981333118105</v>
      </c>
      <c r="O223" s="29">
        <v>0</v>
      </c>
      <c r="P223" s="29">
        <v>134.98824001058458</v>
      </c>
      <c r="Q223" s="54">
        <v>1027.2180533417657</v>
      </c>
      <c r="R223" s="27"/>
      <c r="S223" s="27"/>
      <c r="T223" s="33" t="s">
        <v>86</v>
      </c>
      <c r="U223" s="34">
        <v>0</v>
      </c>
      <c r="V223" s="29">
        <v>0</v>
      </c>
      <c r="W223" s="29">
        <v>1642.7047461622035</v>
      </c>
      <c r="X223" s="29">
        <v>303.80714417084494</v>
      </c>
      <c r="Y223" s="57">
        <v>1946.5118903330485</v>
      </c>
    </row>
    <row r="224" spans="1:25" x14ac:dyDescent="0.3">
      <c r="A224" s="33" t="s">
        <v>87</v>
      </c>
      <c r="B224" s="53">
        <v>169.90276091180559</v>
      </c>
      <c r="C224" s="29">
        <v>6.8164861592393899</v>
      </c>
      <c r="D224" s="56">
        <v>0</v>
      </c>
      <c r="E224" s="56">
        <v>0</v>
      </c>
      <c r="F224" s="56">
        <v>0</v>
      </c>
      <c r="G224" s="29">
        <v>3.8075256815727059</v>
      </c>
      <c r="H224" s="29">
        <v>0</v>
      </c>
      <c r="I224" s="29">
        <v>180.52677275261769</v>
      </c>
      <c r="J224" s="27"/>
      <c r="K224" s="27"/>
      <c r="L224" s="33" t="s">
        <v>87</v>
      </c>
      <c r="M224" s="34">
        <v>0</v>
      </c>
      <c r="N224" s="29">
        <v>0</v>
      </c>
      <c r="O224" s="29">
        <v>0</v>
      </c>
      <c r="P224" s="29">
        <v>0</v>
      </c>
      <c r="Q224" s="54">
        <v>0</v>
      </c>
      <c r="R224" s="27"/>
      <c r="S224" s="27"/>
      <c r="T224" s="33" t="s">
        <v>87</v>
      </c>
      <c r="U224" s="34">
        <v>0</v>
      </c>
      <c r="V224" s="29">
        <v>0</v>
      </c>
      <c r="W224" s="29">
        <v>5.4975488686400853</v>
      </c>
      <c r="X224" s="29">
        <v>344.90004393400903</v>
      </c>
      <c r="Y224" s="57">
        <v>350.39759280264911</v>
      </c>
    </row>
    <row r="225" spans="1:25" ht="15" thickBot="1" x14ac:dyDescent="0.35">
      <c r="A225" s="25"/>
      <c r="B225" s="73"/>
      <c r="C225" s="74"/>
      <c r="D225" s="75"/>
      <c r="E225" s="75"/>
      <c r="F225" s="75"/>
      <c r="G225" s="74"/>
      <c r="H225" s="74"/>
      <c r="I225" s="74"/>
      <c r="J225" s="41"/>
      <c r="K225" s="41"/>
      <c r="L225" s="25"/>
      <c r="M225" s="86"/>
      <c r="N225" s="87"/>
      <c r="O225" s="87"/>
      <c r="P225" s="87"/>
      <c r="Q225" s="77"/>
      <c r="R225" s="41"/>
      <c r="S225" s="41"/>
      <c r="T225" s="25"/>
      <c r="U225" s="86"/>
      <c r="V225" s="87"/>
      <c r="W225" s="87"/>
      <c r="X225" s="87"/>
      <c r="Y225" s="79"/>
    </row>
    <row r="226" spans="1:25" ht="15" thickBot="1" x14ac:dyDescent="0.35">
      <c r="A226" s="88" t="s">
        <v>88</v>
      </c>
      <c r="B226" s="89">
        <v>33309.239506210288</v>
      </c>
      <c r="C226" s="90">
        <v>20638.747549323722</v>
      </c>
      <c r="D226" s="92">
        <v>1949.730144970898</v>
      </c>
      <c r="E226" s="92">
        <v>198.13292706338206</v>
      </c>
      <c r="F226" s="92">
        <v>0</v>
      </c>
      <c r="G226" s="90">
        <v>51697.68230784934</v>
      </c>
      <c r="H226" s="90">
        <v>12836.591155232285</v>
      </c>
      <c r="I226" s="90">
        <v>120630.12359064992</v>
      </c>
      <c r="J226" s="27"/>
      <c r="K226" s="27"/>
      <c r="L226" s="88" t="s">
        <v>88</v>
      </c>
      <c r="M226" s="89">
        <v>174.46216227842353</v>
      </c>
      <c r="N226" s="90">
        <v>8893.2906221283029</v>
      </c>
      <c r="O226" s="90">
        <v>7285.413978305327</v>
      </c>
      <c r="P226" s="90">
        <v>17516.626081414044</v>
      </c>
      <c r="Q226" s="91">
        <v>33869.79284412611</v>
      </c>
      <c r="R226" s="27"/>
      <c r="S226" s="27"/>
      <c r="T226" s="88" t="s">
        <v>88</v>
      </c>
      <c r="U226" s="89">
        <v>5949.2169903270396</v>
      </c>
      <c r="V226" s="90">
        <v>546.9402450610246</v>
      </c>
      <c r="W226" s="90">
        <v>234480.70277367721</v>
      </c>
      <c r="X226" s="90">
        <v>13710.407116460974</v>
      </c>
      <c r="Y226" s="93">
        <v>254687.26712552627</v>
      </c>
    </row>
    <row r="227" spans="1:25" x14ac:dyDescent="0.3">
      <c r="A227" s="94" t="s">
        <v>89</v>
      </c>
      <c r="B227" s="1"/>
      <c r="C227" s="1"/>
      <c r="D227" s="1"/>
      <c r="E227" s="1"/>
      <c r="F227" s="1"/>
      <c r="G227" s="1"/>
      <c r="H227" s="1"/>
      <c r="I227" s="95"/>
      <c r="J227" s="41"/>
      <c r="K227" s="41"/>
      <c r="L227" s="94" t="s">
        <v>89</v>
      </c>
      <c r="M227" s="96"/>
      <c r="N227" s="1"/>
      <c r="O227" s="1"/>
      <c r="P227" s="1"/>
      <c r="Q227" s="95"/>
      <c r="R227" s="41"/>
      <c r="S227" s="41"/>
      <c r="T227" s="94" t="s">
        <v>89</v>
      </c>
      <c r="U227" s="96"/>
      <c r="V227" s="1"/>
      <c r="W227" s="1"/>
      <c r="X227" s="1"/>
      <c r="Y227" s="13"/>
    </row>
    <row r="228" spans="1:25" x14ac:dyDescent="0.3">
      <c r="A228" s="1"/>
      <c r="B228" s="1"/>
      <c r="C228" s="1"/>
      <c r="D228" s="1"/>
      <c r="E228" s="1"/>
      <c r="F228" s="1"/>
      <c r="G228" s="1"/>
      <c r="H228" s="1"/>
      <c r="I228" s="95"/>
      <c r="J228" s="41"/>
      <c r="K228" s="41"/>
      <c r="L228" s="1"/>
      <c r="M228" s="96"/>
      <c r="N228" s="1"/>
      <c r="O228" s="1"/>
      <c r="P228" s="1"/>
      <c r="Q228" s="95"/>
      <c r="R228" s="41"/>
      <c r="S228" s="41"/>
      <c r="T228" s="1"/>
      <c r="U228" s="96"/>
      <c r="V228" s="1"/>
      <c r="W228" s="1"/>
      <c r="X228" s="1"/>
      <c r="Y228" s="13"/>
    </row>
    <row r="229" spans="1:25" ht="15" thickBot="1" x14ac:dyDescent="0.35">
      <c r="A229" s="2" t="s">
        <v>111</v>
      </c>
      <c r="B229" s="8"/>
      <c r="C229" s="3"/>
      <c r="D229" s="3"/>
      <c r="E229" s="3"/>
      <c r="F229" s="3"/>
      <c r="G229" s="3"/>
      <c r="H229" s="3"/>
      <c r="I229" s="4"/>
      <c r="J229" s="5"/>
      <c r="K229" s="5"/>
      <c r="L229" s="2" t="s">
        <v>112</v>
      </c>
      <c r="M229" s="6"/>
      <c r="N229" s="3"/>
      <c r="O229" s="3"/>
      <c r="P229" s="3"/>
      <c r="Q229" s="4"/>
      <c r="R229" s="5"/>
      <c r="S229" s="5"/>
      <c r="T229" s="2" t="s">
        <v>113</v>
      </c>
      <c r="U229" s="6"/>
      <c r="V229" s="3"/>
      <c r="W229" s="3"/>
      <c r="X229" s="3"/>
      <c r="Y229" s="9"/>
    </row>
    <row r="230" spans="1:25" ht="36.6" thickBot="1" x14ac:dyDescent="0.35">
      <c r="A230" s="14" t="s">
        <v>9</v>
      </c>
      <c r="B230" s="15" t="s">
        <v>10</v>
      </c>
      <c r="C230" s="16" t="s">
        <v>11</v>
      </c>
      <c r="D230" s="15" t="s">
        <v>12</v>
      </c>
      <c r="E230" s="16" t="s">
        <v>13</v>
      </c>
      <c r="F230" s="17" t="s">
        <v>14</v>
      </c>
      <c r="G230" s="17" t="s">
        <v>15</v>
      </c>
      <c r="H230" s="17" t="s">
        <v>16</v>
      </c>
      <c r="I230" s="17" t="s">
        <v>17</v>
      </c>
      <c r="J230" s="18"/>
      <c r="K230" s="18"/>
      <c r="L230" s="14" t="s">
        <v>9</v>
      </c>
      <c r="M230" s="17" t="s">
        <v>18</v>
      </c>
      <c r="N230" s="17" t="s">
        <v>19</v>
      </c>
      <c r="O230" s="17" t="s">
        <v>20</v>
      </c>
      <c r="P230" s="17" t="s">
        <v>21</v>
      </c>
      <c r="Q230" s="24" t="s">
        <v>22</v>
      </c>
      <c r="R230" s="18"/>
      <c r="S230" s="18"/>
      <c r="T230" s="14" t="s">
        <v>9</v>
      </c>
      <c r="U230" s="17" t="s">
        <v>23</v>
      </c>
      <c r="V230" s="17" t="s">
        <v>24</v>
      </c>
      <c r="W230" s="17" t="s">
        <v>25</v>
      </c>
      <c r="X230" s="17" t="s">
        <v>26</v>
      </c>
      <c r="Y230" s="24" t="s">
        <v>27</v>
      </c>
    </row>
    <row r="231" spans="1:25" x14ac:dyDescent="0.3">
      <c r="A231" s="25" t="s">
        <v>29</v>
      </c>
      <c r="B231" s="26">
        <v>3343.0252638501988</v>
      </c>
      <c r="C231" s="26">
        <v>24171.529608821387</v>
      </c>
      <c r="D231" s="26">
        <v>581.54304039510146</v>
      </c>
      <c r="E231" s="26">
        <v>5.0863298150531806</v>
      </c>
      <c r="F231" s="26">
        <v>0</v>
      </c>
      <c r="G231" s="26">
        <v>9777.596102478883</v>
      </c>
      <c r="H231" s="26">
        <v>15545.449504772248</v>
      </c>
      <c r="I231" s="26">
        <v>53424.229850132877</v>
      </c>
      <c r="J231" s="27"/>
      <c r="K231" s="27"/>
      <c r="L231" s="25" t="s">
        <v>29</v>
      </c>
      <c r="M231" s="26">
        <v>0</v>
      </c>
      <c r="N231" s="26">
        <v>7607.984369382536</v>
      </c>
      <c r="O231" s="26">
        <v>574.19140114199593</v>
      </c>
      <c r="P231" s="26">
        <v>0</v>
      </c>
      <c r="Q231" s="26">
        <v>8182.1757705245327</v>
      </c>
      <c r="R231" s="27"/>
      <c r="S231" s="27"/>
      <c r="T231" s="25" t="s">
        <v>29</v>
      </c>
      <c r="U231" s="26">
        <v>0</v>
      </c>
      <c r="V231" s="26">
        <v>0</v>
      </c>
      <c r="W231" s="26">
        <v>12380.906257789489</v>
      </c>
      <c r="X231" s="26">
        <v>907.7785737705758</v>
      </c>
      <c r="Y231" s="26">
        <v>13288.684831560066</v>
      </c>
    </row>
    <row r="232" spans="1:25" x14ac:dyDescent="0.3">
      <c r="A232" s="33" t="s">
        <v>31</v>
      </c>
      <c r="B232" s="29">
        <v>3343.0252638501988</v>
      </c>
      <c r="C232" s="29">
        <v>24171.529608821387</v>
      </c>
      <c r="D232" s="29">
        <v>581.54304039510146</v>
      </c>
      <c r="E232" s="29">
        <v>5.0863298150531806</v>
      </c>
      <c r="F232" s="29">
        <v>0</v>
      </c>
      <c r="G232" s="29">
        <v>9777.596102478883</v>
      </c>
      <c r="H232" s="29">
        <v>15545.449504772248</v>
      </c>
      <c r="I232" s="29">
        <v>53424.229850132877</v>
      </c>
      <c r="J232" s="27"/>
      <c r="K232" s="27"/>
      <c r="L232" s="33" t="s">
        <v>31</v>
      </c>
      <c r="M232" s="34">
        <v>0</v>
      </c>
      <c r="N232" s="29">
        <v>7607.984369382536</v>
      </c>
      <c r="O232" s="29">
        <v>574.19140114199593</v>
      </c>
      <c r="P232" s="29">
        <v>0</v>
      </c>
      <c r="Q232" s="36">
        <v>8182.1757705245327</v>
      </c>
      <c r="R232" s="27"/>
      <c r="S232" s="27"/>
      <c r="T232" s="33" t="s">
        <v>31</v>
      </c>
      <c r="U232" s="34">
        <v>0</v>
      </c>
      <c r="V232" s="29">
        <v>0</v>
      </c>
      <c r="W232" s="29">
        <v>12380.906257789489</v>
      </c>
      <c r="X232" s="29">
        <v>907.7785737705758</v>
      </c>
      <c r="Y232" s="36">
        <v>13288.684831560066</v>
      </c>
    </row>
    <row r="233" spans="1:25" x14ac:dyDescent="0.3">
      <c r="A233" s="37"/>
      <c r="B233" s="38">
        <v>0</v>
      </c>
      <c r="C233" s="38">
        <v>0</v>
      </c>
      <c r="D233" s="38">
        <v>0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41"/>
      <c r="K233" s="41"/>
      <c r="L233" s="37"/>
      <c r="M233" s="39"/>
      <c r="N233" s="38"/>
      <c r="O233" s="38"/>
      <c r="P233" s="38"/>
      <c r="Q233" s="43"/>
      <c r="R233" s="41"/>
      <c r="S233" s="41"/>
      <c r="T233" s="37"/>
      <c r="U233" s="39"/>
      <c r="V233" s="38"/>
      <c r="W233" s="38"/>
      <c r="X233" s="38"/>
      <c r="Y233" s="43"/>
    </row>
    <row r="234" spans="1:25" x14ac:dyDescent="0.3">
      <c r="A234" s="44" t="s">
        <v>32</v>
      </c>
      <c r="B234" s="45">
        <v>19779.769040985742</v>
      </c>
      <c r="C234" s="47">
        <v>43698.685326829691</v>
      </c>
      <c r="D234" s="51">
        <v>993.77917811937937</v>
      </c>
      <c r="E234" s="51">
        <v>66.610657142316072</v>
      </c>
      <c r="F234" s="51">
        <v>0</v>
      </c>
      <c r="G234" s="47">
        <v>83397.491610748359</v>
      </c>
      <c r="H234" s="47">
        <v>25973.062463882332</v>
      </c>
      <c r="I234" s="47">
        <v>173909.39827770783</v>
      </c>
      <c r="J234" s="27"/>
      <c r="K234" s="27"/>
      <c r="L234" s="44" t="s">
        <v>32</v>
      </c>
      <c r="M234" s="46">
        <v>6014.1665336657434</v>
      </c>
      <c r="N234" s="47">
        <v>18623.87167116303</v>
      </c>
      <c r="O234" s="47">
        <v>9508.9263234511436</v>
      </c>
      <c r="P234" s="47">
        <v>48.167384741651865</v>
      </c>
      <c r="Q234" s="52">
        <v>34195.131913021571</v>
      </c>
      <c r="R234" s="27"/>
      <c r="S234" s="27"/>
      <c r="T234" s="44" t="s">
        <v>32</v>
      </c>
      <c r="U234" s="46">
        <v>0</v>
      </c>
      <c r="V234" s="47">
        <v>49.443993593819677</v>
      </c>
      <c r="W234" s="47">
        <v>35923.058784928035</v>
      </c>
      <c r="X234" s="47">
        <v>2205.6450276361811</v>
      </c>
      <c r="Y234" s="52">
        <v>38178.147806158035</v>
      </c>
    </row>
    <row r="235" spans="1:25" x14ac:dyDescent="0.3">
      <c r="A235" s="33" t="s">
        <v>33</v>
      </c>
      <c r="B235" s="53">
        <v>6802.4012225051492</v>
      </c>
      <c r="C235" s="29">
        <v>30315.005821180021</v>
      </c>
      <c r="D235" s="56">
        <v>865.58083560609407</v>
      </c>
      <c r="E235" s="56">
        <v>55.567788315909333</v>
      </c>
      <c r="F235" s="56">
        <v>0</v>
      </c>
      <c r="G235" s="29">
        <v>48411.219121832219</v>
      </c>
      <c r="H235" s="29">
        <v>19704.939267540511</v>
      </c>
      <c r="I235" s="29">
        <v>106154.71405697991</v>
      </c>
      <c r="J235" s="27"/>
      <c r="K235" s="27"/>
      <c r="L235" s="33" t="s">
        <v>33</v>
      </c>
      <c r="M235" s="34">
        <v>6014.1665336657434</v>
      </c>
      <c r="N235" s="29">
        <v>9702.4650809863087</v>
      </c>
      <c r="O235" s="29">
        <v>7259.0280535210622</v>
      </c>
      <c r="P235" s="29">
        <v>48.167384741651865</v>
      </c>
      <c r="Q235" s="57">
        <v>23023.827052914767</v>
      </c>
      <c r="R235" s="27"/>
      <c r="S235" s="27"/>
      <c r="T235" s="33" t="s">
        <v>33</v>
      </c>
      <c r="U235" s="34">
        <v>0</v>
      </c>
      <c r="V235" s="29">
        <v>0</v>
      </c>
      <c r="W235" s="29">
        <v>15535.085128291763</v>
      </c>
      <c r="X235" s="29">
        <v>575.26757090033914</v>
      </c>
      <c r="Y235" s="57">
        <v>16110.352699192103</v>
      </c>
    </row>
    <row r="236" spans="1:25" x14ac:dyDescent="0.3">
      <c r="A236" s="33" t="s">
        <v>34</v>
      </c>
      <c r="B236" s="53">
        <v>3038.730421733304</v>
      </c>
      <c r="C236" s="29">
        <v>12187.752136612487</v>
      </c>
      <c r="D236" s="56">
        <v>43.786990176871235</v>
      </c>
      <c r="E236" s="56">
        <v>11.042868826406737</v>
      </c>
      <c r="F236" s="56">
        <v>0</v>
      </c>
      <c r="G236" s="29">
        <v>23858.894695078721</v>
      </c>
      <c r="H236" s="29">
        <v>4982.8869744396616</v>
      </c>
      <c r="I236" s="29">
        <v>44123.094086867452</v>
      </c>
      <c r="J236" s="27"/>
      <c r="K236" s="27"/>
      <c r="L236" s="33" t="s">
        <v>34</v>
      </c>
      <c r="M236" s="34">
        <v>0</v>
      </c>
      <c r="N236" s="29">
        <v>5956.3768612530239</v>
      </c>
      <c r="O236" s="29">
        <v>1802.2340282749858</v>
      </c>
      <c r="P236" s="29">
        <v>0</v>
      </c>
      <c r="Q236" s="57">
        <v>7758.6108895280095</v>
      </c>
      <c r="R236" s="27"/>
      <c r="S236" s="27"/>
      <c r="T236" s="33" t="s">
        <v>34</v>
      </c>
      <c r="U236" s="34">
        <v>0</v>
      </c>
      <c r="V236" s="29">
        <v>0</v>
      </c>
      <c r="W236" s="29">
        <v>11156.47382873244</v>
      </c>
      <c r="X236" s="29">
        <v>1029.7783828409147</v>
      </c>
      <c r="Y236" s="57">
        <v>12186.252211573355</v>
      </c>
    </row>
    <row r="237" spans="1:25" x14ac:dyDescent="0.3">
      <c r="A237" s="33" t="s">
        <v>35</v>
      </c>
      <c r="B237" s="53">
        <v>9938.6373967472882</v>
      </c>
      <c r="C237" s="29">
        <v>1195.9273690371911</v>
      </c>
      <c r="D237" s="56">
        <v>84.411352336414041</v>
      </c>
      <c r="E237" s="56">
        <v>0</v>
      </c>
      <c r="F237" s="56">
        <v>0</v>
      </c>
      <c r="G237" s="29">
        <v>11127.377793837415</v>
      </c>
      <c r="H237" s="29">
        <v>1285.2362219021559</v>
      </c>
      <c r="I237" s="29">
        <v>23631.590133860464</v>
      </c>
      <c r="J237" s="27"/>
      <c r="K237" s="27"/>
      <c r="L237" s="33" t="s">
        <v>35</v>
      </c>
      <c r="M237" s="34">
        <v>0</v>
      </c>
      <c r="N237" s="29">
        <v>2965.0297289236937</v>
      </c>
      <c r="O237" s="29">
        <v>447.66424165509579</v>
      </c>
      <c r="P237" s="29">
        <v>0</v>
      </c>
      <c r="Q237" s="57">
        <v>3412.69397057879</v>
      </c>
      <c r="R237" s="27"/>
      <c r="S237" s="27"/>
      <c r="T237" s="33" t="s">
        <v>35</v>
      </c>
      <c r="U237" s="34">
        <v>0</v>
      </c>
      <c r="V237" s="29">
        <v>49.443993593819677</v>
      </c>
      <c r="W237" s="29">
        <v>9231.49982790383</v>
      </c>
      <c r="X237" s="29">
        <v>600.5990738949273</v>
      </c>
      <c r="Y237" s="57">
        <v>9881.5428953925766</v>
      </c>
    </row>
    <row r="238" spans="1:25" x14ac:dyDescent="0.3">
      <c r="A238" s="37"/>
      <c r="B238" s="58">
        <v>0</v>
      </c>
      <c r="C238" s="29">
        <v>0</v>
      </c>
      <c r="D238" s="56">
        <v>0</v>
      </c>
      <c r="E238" s="56">
        <v>0</v>
      </c>
      <c r="F238" s="59">
        <v>0</v>
      </c>
      <c r="G238" s="38">
        <v>0</v>
      </c>
      <c r="H238" s="38">
        <v>0</v>
      </c>
      <c r="I238" s="38">
        <v>0</v>
      </c>
      <c r="J238" s="41"/>
      <c r="K238" s="41"/>
      <c r="L238" s="37"/>
      <c r="M238" s="39"/>
      <c r="N238" s="38"/>
      <c r="O238" s="38"/>
      <c r="P238" s="38"/>
      <c r="Q238" s="62"/>
      <c r="R238" s="41"/>
      <c r="S238" s="41"/>
      <c r="T238" s="37"/>
      <c r="U238" s="39"/>
      <c r="V238" s="38"/>
      <c r="W238" s="38"/>
      <c r="X238" s="38"/>
      <c r="Y238" s="62"/>
    </row>
    <row r="239" spans="1:25" x14ac:dyDescent="0.3">
      <c r="A239" s="44" t="s">
        <v>36</v>
      </c>
      <c r="B239" s="45">
        <v>39402.116281595554</v>
      </c>
      <c r="C239" s="47">
        <v>10295.343781867889</v>
      </c>
      <c r="D239" s="51">
        <v>1961.8398780896114</v>
      </c>
      <c r="E239" s="51">
        <v>180.99433475787853</v>
      </c>
      <c r="F239" s="51">
        <v>0</v>
      </c>
      <c r="G239" s="47">
        <v>146998.49450724016</v>
      </c>
      <c r="H239" s="47">
        <v>2829.3263624046103</v>
      </c>
      <c r="I239" s="47">
        <v>201668.1151459557</v>
      </c>
      <c r="J239" s="27"/>
      <c r="K239" s="27"/>
      <c r="L239" s="44" t="s">
        <v>36</v>
      </c>
      <c r="M239" s="46">
        <v>240.53343992154379</v>
      </c>
      <c r="N239" s="47">
        <v>19449.935313680075</v>
      </c>
      <c r="O239" s="47">
        <v>3560.4935443901027</v>
      </c>
      <c r="P239" s="47">
        <v>0</v>
      </c>
      <c r="Q239" s="52">
        <v>23250.962297991719</v>
      </c>
      <c r="R239" s="27"/>
      <c r="S239" s="27"/>
      <c r="T239" s="44" t="s">
        <v>36</v>
      </c>
      <c r="U239" s="46">
        <v>0</v>
      </c>
      <c r="V239" s="47">
        <v>0</v>
      </c>
      <c r="W239" s="47">
        <v>51794.227730696475</v>
      </c>
      <c r="X239" s="47">
        <v>3478.2187692936614</v>
      </c>
      <c r="Y239" s="52">
        <v>55272.446499990139</v>
      </c>
    </row>
    <row r="240" spans="1:25" x14ac:dyDescent="0.3">
      <c r="A240" s="33" t="s">
        <v>37</v>
      </c>
      <c r="B240" s="53">
        <v>4107.774373169249</v>
      </c>
      <c r="C240" s="29">
        <v>1234.8044963924772</v>
      </c>
      <c r="D240" s="56">
        <v>335.21432155777705</v>
      </c>
      <c r="E240" s="56">
        <v>0</v>
      </c>
      <c r="F240" s="56">
        <v>0</v>
      </c>
      <c r="G240" s="29">
        <v>31654.783820106579</v>
      </c>
      <c r="H240" s="29">
        <v>181.14640652273908</v>
      </c>
      <c r="I240" s="29">
        <v>37513.723417748814</v>
      </c>
      <c r="J240" s="27"/>
      <c r="K240" s="27"/>
      <c r="L240" s="33" t="s">
        <v>37</v>
      </c>
      <c r="M240" s="34">
        <v>240.53343992154379</v>
      </c>
      <c r="N240" s="29">
        <v>1494.4348133204314</v>
      </c>
      <c r="O240" s="29">
        <v>100.95260658011978</v>
      </c>
      <c r="P240" s="29">
        <v>0</v>
      </c>
      <c r="Q240" s="57">
        <v>1835.9208598220948</v>
      </c>
      <c r="R240" s="27"/>
      <c r="S240" s="27"/>
      <c r="T240" s="33" t="s">
        <v>37</v>
      </c>
      <c r="U240" s="34">
        <v>0</v>
      </c>
      <c r="V240" s="29">
        <v>0</v>
      </c>
      <c r="W240" s="29">
        <v>11616.618797347523</v>
      </c>
      <c r="X240" s="29">
        <v>68.879155095908445</v>
      </c>
      <c r="Y240" s="57">
        <v>11685.497952443429</v>
      </c>
    </row>
    <row r="241" spans="1:25" x14ac:dyDescent="0.3">
      <c r="A241" s="33" t="s">
        <v>38</v>
      </c>
      <c r="B241" s="53">
        <v>10830.617003813852</v>
      </c>
      <c r="C241" s="29">
        <v>2972.9586634301472</v>
      </c>
      <c r="D241" s="56">
        <v>98.53046077508553</v>
      </c>
      <c r="E241" s="56">
        <v>0</v>
      </c>
      <c r="F241" s="56">
        <v>0</v>
      </c>
      <c r="G241" s="29">
        <v>27349.711347761429</v>
      </c>
      <c r="H241" s="29">
        <v>725.90683951405174</v>
      </c>
      <c r="I241" s="29">
        <v>41977.724315294567</v>
      </c>
      <c r="J241" s="27"/>
      <c r="K241" s="27"/>
      <c r="L241" s="33" t="s">
        <v>38</v>
      </c>
      <c r="M241" s="34">
        <v>0</v>
      </c>
      <c r="N241" s="29">
        <v>6649.4676056498338</v>
      </c>
      <c r="O241" s="29">
        <v>1043.1246467209373</v>
      </c>
      <c r="P241" s="29">
        <v>0</v>
      </c>
      <c r="Q241" s="57">
        <v>7692.5922523707713</v>
      </c>
      <c r="R241" s="27"/>
      <c r="S241" s="27"/>
      <c r="T241" s="33" t="s">
        <v>38</v>
      </c>
      <c r="U241" s="34">
        <v>0</v>
      </c>
      <c r="V241" s="29">
        <v>0</v>
      </c>
      <c r="W241" s="29">
        <v>5922.4651039837145</v>
      </c>
      <c r="X241" s="29">
        <v>700.46080106496447</v>
      </c>
      <c r="Y241" s="57">
        <v>6622.925905048678</v>
      </c>
    </row>
    <row r="242" spans="1:25" x14ac:dyDescent="0.3">
      <c r="A242" s="33" t="s">
        <v>39</v>
      </c>
      <c r="B242" s="53">
        <v>24463.724904612453</v>
      </c>
      <c r="C242" s="29">
        <v>6087.580622045265</v>
      </c>
      <c r="D242" s="56">
        <v>1528.0950957567488</v>
      </c>
      <c r="E242" s="56">
        <v>180.99433475787853</v>
      </c>
      <c r="F242" s="56">
        <v>0</v>
      </c>
      <c r="G242" s="29">
        <v>87993.999339372152</v>
      </c>
      <c r="H242" s="29">
        <v>1922.2731163678197</v>
      </c>
      <c r="I242" s="29">
        <v>122176.66741291234</v>
      </c>
      <c r="J242" s="27"/>
      <c r="K242" s="27"/>
      <c r="L242" s="33" t="s">
        <v>39</v>
      </c>
      <c r="M242" s="34">
        <v>0</v>
      </c>
      <c r="N242" s="29">
        <v>11306.032894709808</v>
      </c>
      <c r="O242" s="29">
        <v>2416.4162910890454</v>
      </c>
      <c r="P242" s="29">
        <v>0</v>
      </c>
      <c r="Q242" s="57">
        <v>13722.449185798852</v>
      </c>
      <c r="R242" s="27"/>
      <c r="S242" s="27"/>
      <c r="T242" s="33" t="s">
        <v>39</v>
      </c>
      <c r="U242" s="34">
        <v>0</v>
      </c>
      <c r="V242" s="29">
        <v>0</v>
      </c>
      <c r="W242" s="29">
        <v>34255.143829365239</v>
      </c>
      <c r="X242" s="29">
        <v>2708.8788131327883</v>
      </c>
      <c r="Y242" s="57">
        <v>36964.022642498021</v>
      </c>
    </row>
    <row r="243" spans="1:25" x14ac:dyDescent="0.3">
      <c r="A243" s="37"/>
      <c r="B243" s="58">
        <v>0</v>
      </c>
      <c r="C243" s="38">
        <v>0</v>
      </c>
      <c r="D243" s="59">
        <v>0</v>
      </c>
      <c r="E243" s="59">
        <v>0</v>
      </c>
      <c r="F243" s="59">
        <v>0</v>
      </c>
      <c r="G243" s="38">
        <v>0</v>
      </c>
      <c r="H243" s="38">
        <v>0</v>
      </c>
      <c r="I243" s="38">
        <v>0</v>
      </c>
      <c r="J243" s="41"/>
      <c r="K243" s="41"/>
      <c r="L243" s="37"/>
      <c r="M243" s="39"/>
      <c r="N243" s="38"/>
      <c r="O243" s="38"/>
      <c r="P243" s="38"/>
      <c r="Q243" s="62"/>
      <c r="R243" s="41"/>
      <c r="S243" s="41"/>
      <c r="T243" s="37"/>
      <c r="U243" s="39"/>
      <c r="V243" s="38"/>
      <c r="W243" s="38"/>
      <c r="X243" s="38"/>
      <c r="Y243" s="62"/>
    </row>
    <row r="244" spans="1:25" x14ac:dyDescent="0.3">
      <c r="A244" s="25" t="s">
        <v>40</v>
      </c>
      <c r="B244" s="63">
        <v>67642.746624927793</v>
      </c>
      <c r="C244" s="26">
        <v>123601.4954632765</v>
      </c>
      <c r="D244" s="70">
        <v>5421.7713701148023</v>
      </c>
      <c r="E244" s="70">
        <v>203.13188762635338</v>
      </c>
      <c r="F244" s="70">
        <v>0</v>
      </c>
      <c r="G244" s="26">
        <v>198733.41904856337</v>
      </c>
      <c r="H244" s="26">
        <v>52078.971695509383</v>
      </c>
      <c r="I244" s="26">
        <v>447681.53609001817</v>
      </c>
      <c r="J244" s="27"/>
      <c r="K244" s="27"/>
      <c r="L244" s="25" t="s">
        <v>40</v>
      </c>
      <c r="M244" s="64">
        <v>28490.666625869108</v>
      </c>
      <c r="N244" s="26">
        <v>67263.623961125137</v>
      </c>
      <c r="O244" s="26">
        <v>28594.763278288145</v>
      </c>
      <c r="P244" s="26">
        <v>9185.0790367362351</v>
      </c>
      <c r="Q244" s="71">
        <v>133534.13290201864</v>
      </c>
      <c r="R244" s="27"/>
      <c r="S244" s="27"/>
      <c r="T244" s="25" t="s">
        <v>40</v>
      </c>
      <c r="U244" s="64">
        <v>2288.809079977982</v>
      </c>
      <c r="V244" s="26">
        <v>7708.8695099373326</v>
      </c>
      <c r="W244" s="26">
        <v>52086.267736240938</v>
      </c>
      <c r="X244" s="26">
        <v>5079.7552101694691</v>
      </c>
      <c r="Y244" s="71">
        <v>67163.701536325709</v>
      </c>
    </row>
    <row r="245" spans="1:25" x14ac:dyDescent="0.3">
      <c r="A245" s="33" t="s">
        <v>41</v>
      </c>
      <c r="B245" s="53">
        <v>20138.269401570251</v>
      </c>
      <c r="C245" s="29">
        <v>6069.9467893720366</v>
      </c>
      <c r="D245" s="56">
        <v>577.23376069998562</v>
      </c>
      <c r="E245" s="56">
        <v>0.63109818908569359</v>
      </c>
      <c r="F245" s="56">
        <v>0</v>
      </c>
      <c r="G245" s="29">
        <v>57106.844565660773</v>
      </c>
      <c r="H245" s="29">
        <v>14493.886698331266</v>
      </c>
      <c r="I245" s="29">
        <v>98386.812313823408</v>
      </c>
      <c r="J245" s="27"/>
      <c r="K245" s="27"/>
      <c r="L245" s="33" t="s">
        <v>41</v>
      </c>
      <c r="M245" s="34">
        <v>0</v>
      </c>
      <c r="N245" s="29">
        <v>18274.09122363291</v>
      </c>
      <c r="O245" s="29">
        <v>1022.5955435121392</v>
      </c>
      <c r="P245" s="29">
        <v>42.034438524372888</v>
      </c>
      <c r="Q245" s="57">
        <v>19338.721205669419</v>
      </c>
      <c r="R245" s="27"/>
      <c r="S245" s="27"/>
      <c r="T245" s="33" t="s">
        <v>41</v>
      </c>
      <c r="U245" s="34">
        <v>0</v>
      </c>
      <c r="V245" s="29">
        <v>7.2651741905919947</v>
      </c>
      <c r="W245" s="29">
        <v>25148.570642846422</v>
      </c>
      <c r="X245" s="29">
        <v>1896.836407229883</v>
      </c>
      <c r="Y245" s="57">
        <v>27052.672224266898</v>
      </c>
    </row>
    <row r="246" spans="1:25" x14ac:dyDescent="0.3">
      <c r="A246" s="33" t="s">
        <v>42</v>
      </c>
      <c r="B246" s="53">
        <v>19986.079716676111</v>
      </c>
      <c r="C246" s="29">
        <v>12079.986620340682</v>
      </c>
      <c r="D246" s="56">
        <v>2331.8436121863706</v>
      </c>
      <c r="E246" s="56">
        <v>0</v>
      </c>
      <c r="F246" s="56">
        <v>0</v>
      </c>
      <c r="G246" s="29">
        <v>91274.052762021922</v>
      </c>
      <c r="H246" s="29">
        <v>2267.670048017214</v>
      </c>
      <c r="I246" s="29">
        <v>127939.6327592423</v>
      </c>
      <c r="J246" s="27"/>
      <c r="K246" s="27"/>
      <c r="L246" s="33" t="s">
        <v>42</v>
      </c>
      <c r="M246" s="34">
        <v>3846.7723223716366</v>
      </c>
      <c r="N246" s="29">
        <v>14508.39733852053</v>
      </c>
      <c r="O246" s="29">
        <v>2144.2504903100071</v>
      </c>
      <c r="P246" s="29">
        <v>0</v>
      </c>
      <c r="Q246" s="57">
        <v>20499.420151202175</v>
      </c>
      <c r="R246" s="27"/>
      <c r="S246" s="27"/>
      <c r="T246" s="33" t="s">
        <v>42</v>
      </c>
      <c r="U246" s="34">
        <v>0</v>
      </c>
      <c r="V246" s="29">
        <v>550.37577783817324</v>
      </c>
      <c r="W246" s="29">
        <v>17039.063175429466</v>
      </c>
      <c r="X246" s="29">
        <v>1429.903195361434</v>
      </c>
      <c r="Y246" s="57">
        <v>19019.342148629072</v>
      </c>
    </row>
    <row r="247" spans="1:25" x14ac:dyDescent="0.3">
      <c r="A247" s="33" t="s">
        <v>43</v>
      </c>
      <c r="B247" s="53">
        <v>18771.923346855925</v>
      </c>
      <c r="C247" s="29">
        <v>66942.481742967633</v>
      </c>
      <c r="D247" s="56">
        <v>2121.4229129184068</v>
      </c>
      <c r="E247" s="56">
        <v>144.2053981882309</v>
      </c>
      <c r="F247" s="56">
        <v>0</v>
      </c>
      <c r="G247" s="29">
        <v>25209.529142963765</v>
      </c>
      <c r="H247" s="29">
        <v>12562.36994379866</v>
      </c>
      <c r="I247" s="29">
        <v>125751.93248769263</v>
      </c>
      <c r="J247" s="27"/>
      <c r="K247" s="27"/>
      <c r="L247" s="33" t="s">
        <v>43</v>
      </c>
      <c r="M247" s="34">
        <v>4950.0130466143719</v>
      </c>
      <c r="N247" s="29">
        <v>28810.411867296429</v>
      </c>
      <c r="O247" s="29">
        <v>14844.359053324199</v>
      </c>
      <c r="P247" s="29">
        <v>8488.5954227305501</v>
      </c>
      <c r="Q247" s="57">
        <v>57093.37938996555</v>
      </c>
      <c r="R247" s="27"/>
      <c r="S247" s="27"/>
      <c r="T247" s="33" t="s">
        <v>43</v>
      </c>
      <c r="U247" s="34">
        <v>2288.809079977982</v>
      </c>
      <c r="V247" s="29">
        <v>7133.2793147041775</v>
      </c>
      <c r="W247" s="29">
        <v>3396.4856141673113</v>
      </c>
      <c r="X247" s="29">
        <v>938.40531522300921</v>
      </c>
      <c r="Y247" s="57">
        <v>13756.979324072479</v>
      </c>
    </row>
    <row r="248" spans="1:25" x14ac:dyDescent="0.3">
      <c r="A248" s="33" t="s">
        <v>44</v>
      </c>
      <c r="B248" s="53">
        <v>8746.4741598255023</v>
      </c>
      <c r="C248" s="29">
        <v>38509.08031059616</v>
      </c>
      <c r="D248" s="56">
        <v>391.27108431003984</v>
      </c>
      <c r="E248" s="56">
        <v>58.295391249036797</v>
      </c>
      <c r="F248" s="56">
        <v>0</v>
      </c>
      <c r="G248" s="29">
        <v>25142.992577916903</v>
      </c>
      <c r="H248" s="29">
        <v>22755.045005362248</v>
      </c>
      <c r="I248" s="29">
        <v>95603.158529259876</v>
      </c>
      <c r="J248" s="27"/>
      <c r="K248" s="27"/>
      <c r="L248" s="33" t="s">
        <v>44</v>
      </c>
      <c r="M248" s="34">
        <v>19693.881256883098</v>
      </c>
      <c r="N248" s="29">
        <v>5670.7235316752876</v>
      </c>
      <c r="O248" s="29">
        <v>10583.558191141799</v>
      </c>
      <c r="P248" s="29">
        <v>654.44917548131207</v>
      </c>
      <c r="Q248" s="57">
        <v>36602.612155181494</v>
      </c>
      <c r="R248" s="27"/>
      <c r="S248" s="27"/>
      <c r="T248" s="33" t="s">
        <v>44</v>
      </c>
      <c r="U248" s="34">
        <v>0</v>
      </c>
      <c r="V248" s="29">
        <v>17.949243204389859</v>
      </c>
      <c r="W248" s="29">
        <v>6502.1483037977432</v>
      </c>
      <c r="X248" s="29">
        <v>814.61029235514241</v>
      </c>
      <c r="Y248" s="57">
        <v>7334.7078393572747</v>
      </c>
    </row>
    <row r="249" spans="1:25" x14ac:dyDescent="0.3">
      <c r="A249" s="25"/>
      <c r="B249" s="73">
        <v>0</v>
      </c>
      <c r="C249" s="74">
        <v>0</v>
      </c>
      <c r="D249" s="75">
        <v>0</v>
      </c>
      <c r="E249" s="75">
        <v>0</v>
      </c>
      <c r="F249" s="75">
        <v>0</v>
      </c>
      <c r="G249" s="74">
        <v>0</v>
      </c>
      <c r="H249" s="74">
        <v>0</v>
      </c>
      <c r="I249" s="74">
        <v>0</v>
      </c>
      <c r="J249" s="41"/>
      <c r="K249" s="41"/>
      <c r="L249" s="25"/>
      <c r="M249" s="76"/>
      <c r="N249" s="74"/>
      <c r="O249" s="74"/>
      <c r="P249" s="74"/>
      <c r="Q249" s="79"/>
      <c r="R249" s="41"/>
      <c r="S249" s="41"/>
      <c r="T249" s="25"/>
      <c r="U249" s="76"/>
      <c r="V249" s="74"/>
      <c r="W249" s="74"/>
      <c r="X249" s="74"/>
      <c r="Y249" s="79"/>
    </row>
    <row r="250" spans="1:25" x14ac:dyDescent="0.3">
      <c r="A250" s="44" t="s">
        <v>45</v>
      </c>
      <c r="B250" s="45">
        <v>23518.848338817796</v>
      </c>
      <c r="C250" s="47">
        <v>101109.6833143376</v>
      </c>
      <c r="D250" s="51">
        <v>14050.280279060669</v>
      </c>
      <c r="E250" s="51">
        <v>1567.8335318410068</v>
      </c>
      <c r="F250" s="51">
        <v>0</v>
      </c>
      <c r="G250" s="47">
        <v>34055.221894575938</v>
      </c>
      <c r="H250" s="47">
        <v>74855.912057228255</v>
      </c>
      <c r="I250" s="47">
        <v>249157.7794158613</v>
      </c>
      <c r="J250" s="27"/>
      <c r="K250" s="27"/>
      <c r="L250" s="44" t="s">
        <v>45</v>
      </c>
      <c r="M250" s="46">
        <v>21716.815958139989</v>
      </c>
      <c r="N250" s="47">
        <v>41857.481019395243</v>
      </c>
      <c r="O250" s="47">
        <v>10648.034232741134</v>
      </c>
      <c r="P250" s="47">
        <v>11070.156267486465</v>
      </c>
      <c r="Q250" s="52">
        <v>85292.487477762828</v>
      </c>
      <c r="R250" s="27"/>
      <c r="S250" s="27"/>
      <c r="T250" s="44" t="s">
        <v>45</v>
      </c>
      <c r="U250" s="46">
        <v>144.35276522978128</v>
      </c>
      <c r="V250" s="47">
        <v>1368.3618303203668</v>
      </c>
      <c r="W250" s="47">
        <v>23085.655523756854</v>
      </c>
      <c r="X250" s="47">
        <v>4233.9882919825641</v>
      </c>
      <c r="Y250" s="52">
        <v>28832.35841128957</v>
      </c>
    </row>
    <row r="251" spans="1:25" x14ac:dyDescent="0.3">
      <c r="A251" s="33" t="s">
        <v>46</v>
      </c>
      <c r="B251" s="53">
        <v>3356.2896231790501</v>
      </c>
      <c r="C251" s="29">
        <v>22450.668996850836</v>
      </c>
      <c r="D251" s="56">
        <v>130.15067467686009</v>
      </c>
      <c r="E251" s="56">
        <v>0</v>
      </c>
      <c r="F251" s="56">
        <v>0</v>
      </c>
      <c r="G251" s="29">
        <v>13707.338411963896</v>
      </c>
      <c r="H251" s="29">
        <v>21899.829183731264</v>
      </c>
      <c r="I251" s="29">
        <v>61544.276890401918</v>
      </c>
      <c r="J251" s="27"/>
      <c r="K251" s="27"/>
      <c r="L251" s="33" t="s">
        <v>46</v>
      </c>
      <c r="M251" s="34">
        <v>470.2865409042015</v>
      </c>
      <c r="N251" s="29">
        <v>11329.651044667176</v>
      </c>
      <c r="O251" s="29">
        <v>2347.022833756012</v>
      </c>
      <c r="P251" s="29">
        <v>3.5531942590166463</v>
      </c>
      <c r="Q251" s="57">
        <v>14150.513613586407</v>
      </c>
      <c r="R251" s="27"/>
      <c r="S251" s="27"/>
      <c r="T251" s="33" t="s">
        <v>46</v>
      </c>
      <c r="U251" s="34">
        <v>144.35276522978128</v>
      </c>
      <c r="V251" s="29">
        <v>0</v>
      </c>
      <c r="W251" s="29">
        <v>10650.320163812745</v>
      </c>
      <c r="X251" s="29">
        <v>1122.2478001886434</v>
      </c>
      <c r="Y251" s="57">
        <v>11916.920729231169</v>
      </c>
    </row>
    <row r="252" spans="1:25" x14ac:dyDescent="0.3">
      <c r="A252" s="33" t="s">
        <v>47</v>
      </c>
      <c r="B252" s="53">
        <v>5166.3904805889542</v>
      </c>
      <c r="C252" s="29">
        <v>45097.971188096701</v>
      </c>
      <c r="D252" s="56">
        <v>7069.2929253701959</v>
      </c>
      <c r="E252" s="56">
        <v>534.1632438194182</v>
      </c>
      <c r="F252" s="56">
        <v>0</v>
      </c>
      <c r="G252" s="29">
        <v>3117.294239627096</v>
      </c>
      <c r="H252" s="29">
        <v>24783.672359335404</v>
      </c>
      <c r="I252" s="29">
        <v>85768.78443683777</v>
      </c>
      <c r="J252" s="27"/>
      <c r="K252" s="27"/>
      <c r="L252" s="33" t="s">
        <v>47</v>
      </c>
      <c r="M252" s="34">
        <v>9017.5526286193035</v>
      </c>
      <c r="N252" s="29">
        <v>8984.39919915889</v>
      </c>
      <c r="O252" s="29">
        <v>6587.1416702414699</v>
      </c>
      <c r="P252" s="29">
        <v>10317.95489814812</v>
      </c>
      <c r="Q252" s="57">
        <v>34907.048396167782</v>
      </c>
      <c r="R252" s="27"/>
      <c r="S252" s="27"/>
      <c r="T252" s="33" t="s">
        <v>47</v>
      </c>
      <c r="U252" s="34">
        <v>0</v>
      </c>
      <c r="V252" s="29">
        <v>1368.3618303203668</v>
      </c>
      <c r="W252" s="29">
        <v>3598.8620221605574</v>
      </c>
      <c r="X252" s="29">
        <v>1605.6256554934782</v>
      </c>
      <c r="Y252" s="57">
        <v>6572.8495079744025</v>
      </c>
    </row>
    <row r="253" spans="1:25" x14ac:dyDescent="0.3">
      <c r="A253" s="33" t="s">
        <v>48</v>
      </c>
      <c r="B253" s="53">
        <v>14996.168235049789</v>
      </c>
      <c r="C253" s="29">
        <v>33561.043129390069</v>
      </c>
      <c r="D253" s="56">
        <v>6850.8366790136133</v>
      </c>
      <c r="E253" s="56">
        <v>1033.6702880215887</v>
      </c>
      <c r="F253" s="56">
        <v>0</v>
      </c>
      <c r="G253" s="29">
        <v>17230.589242984952</v>
      </c>
      <c r="H253" s="29">
        <v>28172.410514161591</v>
      </c>
      <c r="I253" s="29">
        <v>101844.71808862159</v>
      </c>
      <c r="J253" s="27"/>
      <c r="K253" s="27"/>
      <c r="L253" s="33" t="s">
        <v>48</v>
      </c>
      <c r="M253" s="34">
        <v>12228.976788616485</v>
      </c>
      <c r="N253" s="29">
        <v>21543.430775569177</v>
      </c>
      <c r="O253" s="29">
        <v>1713.869728743653</v>
      </c>
      <c r="P253" s="29">
        <v>748.64817507932923</v>
      </c>
      <c r="Q253" s="57">
        <v>36234.925468008638</v>
      </c>
      <c r="R253" s="27"/>
      <c r="S253" s="27"/>
      <c r="T253" s="33" t="s">
        <v>48</v>
      </c>
      <c r="U253" s="34">
        <v>0</v>
      </c>
      <c r="V253" s="29">
        <v>0</v>
      </c>
      <c r="W253" s="29">
        <v>8836.4733377835528</v>
      </c>
      <c r="X253" s="29">
        <v>1506.1148363004427</v>
      </c>
      <c r="Y253" s="57">
        <v>10342.588174083996</v>
      </c>
    </row>
    <row r="254" spans="1:25" x14ac:dyDescent="0.3">
      <c r="A254" s="37"/>
      <c r="B254" s="58">
        <v>0</v>
      </c>
      <c r="C254" s="38">
        <v>0</v>
      </c>
      <c r="D254" s="59">
        <v>0</v>
      </c>
      <c r="E254" s="59">
        <v>0</v>
      </c>
      <c r="F254" s="59">
        <v>0</v>
      </c>
      <c r="G254" s="38">
        <v>0</v>
      </c>
      <c r="H254" s="38">
        <v>0</v>
      </c>
      <c r="I254" s="38">
        <v>0</v>
      </c>
      <c r="J254" s="41"/>
      <c r="K254" s="41"/>
      <c r="L254" s="37"/>
      <c r="M254" s="39"/>
      <c r="N254" s="38"/>
      <c r="O254" s="38"/>
      <c r="P254" s="38"/>
      <c r="Q254" s="62"/>
      <c r="R254" s="41"/>
      <c r="S254" s="41"/>
      <c r="T254" s="37"/>
      <c r="U254" s="39"/>
      <c r="V254" s="38"/>
      <c r="W254" s="38"/>
      <c r="X254" s="38"/>
      <c r="Y254" s="62"/>
    </row>
    <row r="255" spans="1:25" x14ac:dyDescent="0.3">
      <c r="A255" s="44" t="s">
        <v>49</v>
      </c>
      <c r="B255" s="45">
        <v>115076.46321793494</v>
      </c>
      <c r="C255" s="47">
        <v>2177.2958947909119</v>
      </c>
      <c r="D255" s="51">
        <v>0</v>
      </c>
      <c r="E255" s="51">
        <v>0</v>
      </c>
      <c r="F255" s="51">
        <v>0</v>
      </c>
      <c r="G255" s="47">
        <v>45057.103280272728</v>
      </c>
      <c r="H255" s="47">
        <v>290.20101427070301</v>
      </c>
      <c r="I255" s="47">
        <v>162601.06340726928</v>
      </c>
      <c r="J255" s="27"/>
      <c r="K255" s="27"/>
      <c r="L255" s="44" t="s">
        <v>49</v>
      </c>
      <c r="M255" s="46">
        <v>0</v>
      </c>
      <c r="N255" s="47">
        <v>3606.3434425563696</v>
      </c>
      <c r="O255" s="47">
        <v>1942.0388406738568</v>
      </c>
      <c r="P255" s="47">
        <v>5.8028133509238877</v>
      </c>
      <c r="Q255" s="52">
        <v>5554.18509658115</v>
      </c>
      <c r="R255" s="27"/>
      <c r="S255" s="27"/>
      <c r="T255" s="44" t="s">
        <v>49</v>
      </c>
      <c r="U255" s="46">
        <v>0</v>
      </c>
      <c r="V255" s="47">
        <v>0</v>
      </c>
      <c r="W255" s="47">
        <v>12870.963695547587</v>
      </c>
      <c r="X255" s="47">
        <v>777.2968852862474</v>
      </c>
      <c r="Y255" s="52">
        <v>13648.260580833834</v>
      </c>
    </row>
    <row r="256" spans="1:25" x14ac:dyDescent="0.3">
      <c r="A256" s="33" t="s">
        <v>50</v>
      </c>
      <c r="B256" s="53">
        <v>37065.455985170971</v>
      </c>
      <c r="C256" s="56">
        <v>0.86206997980557343</v>
      </c>
      <c r="D256" s="56">
        <v>0</v>
      </c>
      <c r="E256" s="56">
        <v>0</v>
      </c>
      <c r="F256" s="56">
        <v>0</v>
      </c>
      <c r="G256" s="29">
        <v>651.46721378641064</v>
      </c>
      <c r="H256" s="29">
        <v>0</v>
      </c>
      <c r="I256" s="29">
        <v>37717.785268937187</v>
      </c>
      <c r="J256" s="27"/>
      <c r="K256" s="27"/>
      <c r="L256" s="33" t="s">
        <v>50</v>
      </c>
      <c r="M256" s="34">
        <v>0</v>
      </c>
      <c r="N256" s="152">
        <v>0</v>
      </c>
      <c r="O256" s="152">
        <v>124.37161571537118</v>
      </c>
      <c r="P256" s="29">
        <v>0</v>
      </c>
      <c r="Q256" s="57">
        <v>124.37161571537118</v>
      </c>
      <c r="R256" s="27"/>
      <c r="S256" s="27"/>
      <c r="T256" s="33" t="s">
        <v>50</v>
      </c>
      <c r="U256" s="34">
        <v>0</v>
      </c>
      <c r="V256" s="29">
        <v>0</v>
      </c>
      <c r="W256" s="29">
        <v>3561.9397220514184</v>
      </c>
      <c r="X256" s="29">
        <v>0</v>
      </c>
      <c r="Y256" s="57">
        <v>3561.9397220514184</v>
      </c>
    </row>
    <row r="257" spans="1:25" x14ac:dyDescent="0.3">
      <c r="A257" s="33" t="s">
        <v>51</v>
      </c>
      <c r="B257" s="53">
        <v>39899.005473297038</v>
      </c>
      <c r="C257" s="56">
        <v>121.9090482863877</v>
      </c>
      <c r="D257" s="56">
        <v>0</v>
      </c>
      <c r="E257" s="56">
        <v>0</v>
      </c>
      <c r="F257" s="56">
        <v>0</v>
      </c>
      <c r="G257" s="29">
        <v>12419.416738864124</v>
      </c>
      <c r="H257" s="29">
        <v>138.68243156246098</v>
      </c>
      <c r="I257" s="29">
        <v>52579.013692010012</v>
      </c>
      <c r="J257" s="27"/>
      <c r="K257" s="27"/>
      <c r="L257" s="33" t="s">
        <v>51</v>
      </c>
      <c r="M257" s="34">
        <v>0</v>
      </c>
      <c r="N257" s="29">
        <v>405.01382888469738</v>
      </c>
      <c r="O257" s="29">
        <v>26.946266952285079</v>
      </c>
      <c r="P257" s="29">
        <v>0</v>
      </c>
      <c r="Q257" s="57">
        <v>431.96009583698248</v>
      </c>
      <c r="R257" s="27"/>
      <c r="S257" s="27"/>
      <c r="T257" s="33" t="s">
        <v>51</v>
      </c>
      <c r="U257" s="34">
        <v>0</v>
      </c>
      <c r="V257" s="29">
        <v>0</v>
      </c>
      <c r="W257" s="29">
        <v>2488.3128902144431</v>
      </c>
      <c r="X257" s="29">
        <v>4.0947845992195537</v>
      </c>
      <c r="Y257" s="57">
        <v>2492.4076748136627</v>
      </c>
    </row>
    <row r="258" spans="1:25" x14ac:dyDescent="0.3">
      <c r="A258" s="33" t="s">
        <v>52</v>
      </c>
      <c r="B258" s="53">
        <v>29612.405071022346</v>
      </c>
      <c r="C258" s="56">
        <v>343.8893904286723</v>
      </c>
      <c r="D258" s="56">
        <v>0</v>
      </c>
      <c r="E258" s="56">
        <v>0</v>
      </c>
      <c r="F258" s="56">
        <v>0</v>
      </c>
      <c r="G258" s="29">
        <v>8233.8306658802485</v>
      </c>
      <c r="H258" s="29">
        <v>0</v>
      </c>
      <c r="I258" s="29">
        <v>38190.125127331274</v>
      </c>
      <c r="J258" s="27"/>
      <c r="K258" s="27"/>
      <c r="L258" s="33" t="s">
        <v>52</v>
      </c>
      <c r="M258" s="34">
        <v>0</v>
      </c>
      <c r="N258" s="29">
        <v>1900.756611081481</v>
      </c>
      <c r="O258" s="29">
        <v>356.26009594451659</v>
      </c>
      <c r="P258" s="29">
        <v>5.8028133509238877</v>
      </c>
      <c r="Q258" s="57">
        <v>2262.819520376921</v>
      </c>
      <c r="R258" s="27"/>
      <c r="S258" s="27"/>
      <c r="T258" s="33" t="s">
        <v>52</v>
      </c>
      <c r="U258" s="34">
        <v>0</v>
      </c>
      <c r="V258" s="29">
        <v>0</v>
      </c>
      <c r="W258" s="29">
        <v>5642.384101313608</v>
      </c>
      <c r="X258" s="29">
        <v>591.99344500590507</v>
      </c>
      <c r="Y258" s="57">
        <v>6234.3775463195125</v>
      </c>
    </row>
    <row r="259" spans="1:25" x14ac:dyDescent="0.3">
      <c r="A259" s="33" t="s">
        <v>53</v>
      </c>
      <c r="B259" s="53">
        <v>8499.596688444577</v>
      </c>
      <c r="C259" s="56">
        <v>1710.6353860960464</v>
      </c>
      <c r="D259" s="56">
        <v>0</v>
      </c>
      <c r="E259" s="56">
        <v>0</v>
      </c>
      <c r="F259" s="56">
        <v>0</v>
      </c>
      <c r="G259" s="29">
        <v>23752.388661741941</v>
      </c>
      <c r="H259" s="29">
        <v>151.51858270824204</v>
      </c>
      <c r="I259" s="29">
        <v>34114.139318990812</v>
      </c>
      <c r="J259" s="27"/>
      <c r="K259" s="27"/>
      <c r="L259" s="33" t="s">
        <v>53</v>
      </c>
      <c r="M259" s="34">
        <v>0</v>
      </c>
      <c r="N259" s="29">
        <v>1300.5730025901917</v>
      </c>
      <c r="O259" s="29">
        <v>1434.4608620616841</v>
      </c>
      <c r="P259" s="29">
        <v>0</v>
      </c>
      <c r="Q259" s="57">
        <v>2735.0338646518753</v>
      </c>
      <c r="R259" s="27"/>
      <c r="S259" s="27"/>
      <c r="T259" s="33" t="s">
        <v>53</v>
      </c>
      <c r="U259" s="34">
        <v>0</v>
      </c>
      <c r="V259" s="29">
        <v>0</v>
      </c>
      <c r="W259" s="29">
        <v>1178.3269819681175</v>
      </c>
      <c r="X259" s="29">
        <v>181.20865568112279</v>
      </c>
      <c r="Y259" s="57">
        <v>1359.5356376492402</v>
      </c>
    </row>
    <row r="260" spans="1:25" x14ac:dyDescent="0.3">
      <c r="A260" s="25"/>
      <c r="B260" s="73">
        <v>0</v>
      </c>
      <c r="C260" s="75">
        <v>0</v>
      </c>
      <c r="D260" s="75">
        <v>0</v>
      </c>
      <c r="E260" s="75">
        <v>0</v>
      </c>
      <c r="F260" s="59">
        <v>0</v>
      </c>
      <c r="G260" s="74">
        <v>0</v>
      </c>
      <c r="H260" s="74">
        <v>0</v>
      </c>
      <c r="I260" s="74">
        <v>0</v>
      </c>
      <c r="J260" s="41"/>
      <c r="K260" s="41"/>
      <c r="L260" s="25"/>
      <c r="M260" s="76"/>
      <c r="N260" s="74"/>
      <c r="O260" s="74"/>
      <c r="P260" s="74"/>
      <c r="Q260" s="79"/>
      <c r="R260" s="41"/>
      <c r="S260" s="41"/>
      <c r="T260" s="25"/>
      <c r="U260" s="76"/>
      <c r="V260" s="74"/>
      <c r="W260" s="74"/>
      <c r="X260" s="74"/>
      <c r="Y260" s="79"/>
    </row>
    <row r="261" spans="1:25" x14ac:dyDescent="0.3">
      <c r="A261" s="44" t="s">
        <v>54</v>
      </c>
      <c r="B261" s="45">
        <v>269408.67023813678</v>
      </c>
      <c r="C261" s="47">
        <v>297928.57151757559</v>
      </c>
      <c r="D261" s="51">
        <v>25766.027199538403</v>
      </c>
      <c r="E261" s="51">
        <v>2567.8827401998706</v>
      </c>
      <c r="F261" s="51">
        <v>7295.8386014075941</v>
      </c>
      <c r="G261" s="47">
        <v>250050.92659631264</v>
      </c>
      <c r="H261" s="47">
        <v>47533.319252299465</v>
      </c>
      <c r="I261" s="47">
        <v>900551.23614547041</v>
      </c>
      <c r="J261" s="27"/>
      <c r="K261" s="27"/>
      <c r="L261" s="44" t="s">
        <v>54</v>
      </c>
      <c r="M261" s="46">
        <v>227793.61736468656</v>
      </c>
      <c r="N261" s="47">
        <v>80734.506580309506</v>
      </c>
      <c r="O261" s="47">
        <v>44021.39269260288</v>
      </c>
      <c r="P261" s="47">
        <v>5642.6049624902598</v>
      </c>
      <c r="Q261" s="52">
        <v>358192.12160008919</v>
      </c>
      <c r="R261" s="27"/>
      <c r="S261" s="27"/>
      <c r="T261" s="44" t="s">
        <v>54</v>
      </c>
      <c r="U261" s="46">
        <v>0</v>
      </c>
      <c r="V261" s="47">
        <v>22350.865898715667</v>
      </c>
      <c r="W261" s="47">
        <v>63156.437590410831</v>
      </c>
      <c r="X261" s="47">
        <v>8798.2976203640937</v>
      </c>
      <c r="Y261" s="52">
        <v>94305.601109490584</v>
      </c>
    </row>
    <row r="262" spans="1:25" x14ac:dyDescent="0.3">
      <c r="A262" s="33" t="s">
        <v>55</v>
      </c>
      <c r="B262" s="53">
        <v>97034.893817960314</v>
      </c>
      <c r="C262" s="29">
        <v>15043.691586697918</v>
      </c>
      <c r="D262" s="56">
        <v>1104.0328193465048</v>
      </c>
      <c r="E262" s="56">
        <v>1207.4418966347157</v>
      </c>
      <c r="F262" s="56">
        <v>7293.178588920634</v>
      </c>
      <c r="G262" s="29">
        <v>27159.528165547523</v>
      </c>
      <c r="H262" s="29">
        <v>8383.7716803598159</v>
      </c>
      <c r="I262" s="29">
        <v>157226.53855546741</v>
      </c>
      <c r="J262" s="27"/>
      <c r="K262" s="27"/>
      <c r="L262" s="33" t="s">
        <v>55</v>
      </c>
      <c r="M262" s="34">
        <v>1970.9855379591938</v>
      </c>
      <c r="N262" s="29">
        <v>9895.2269681973794</v>
      </c>
      <c r="O262" s="29">
        <v>21009.729759001377</v>
      </c>
      <c r="P262" s="29">
        <v>11.295100547821637</v>
      </c>
      <c r="Q262" s="57">
        <v>32887.237365705769</v>
      </c>
      <c r="R262" s="27"/>
      <c r="S262" s="27"/>
      <c r="T262" s="33" t="s">
        <v>55</v>
      </c>
      <c r="U262" s="34">
        <v>0</v>
      </c>
      <c r="V262" s="29">
        <v>1.0973908252696645</v>
      </c>
      <c r="W262" s="29">
        <v>15628.393238323766</v>
      </c>
      <c r="X262" s="29">
        <v>2496.8404115187777</v>
      </c>
      <c r="Y262" s="57">
        <v>18126.331040667814</v>
      </c>
    </row>
    <row r="263" spans="1:25" x14ac:dyDescent="0.3">
      <c r="A263" s="33" t="s">
        <v>56</v>
      </c>
      <c r="B263" s="53">
        <v>66999.349459096411</v>
      </c>
      <c r="C263" s="29">
        <v>97131.720147064669</v>
      </c>
      <c r="D263" s="56">
        <v>5522.4927548890564</v>
      </c>
      <c r="E263" s="56">
        <v>914.18318626665109</v>
      </c>
      <c r="F263" s="56">
        <v>2.6600124869605644</v>
      </c>
      <c r="G263" s="29">
        <v>71098.753904956146</v>
      </c>
      <c r="H263" s="29">
        <v>13408.957130710609</v>
      </c>
      <c r="I263" s="29">
        <v>255078.11659547049</v>
      </c>
      <c r="J263" s="27"/>
      <c r="K263" s="27"/>
      <c r="L263" s="33" t="s">
        <v>56</v>
      </c>
      <c r="M263" s="34">
        <v>99405.904825056306</v>
      </c>
      <c r="N263" s="29">
        <v>11405.121785608913</v>
      </c>
      <c r="O263" s="29">
        <v>5995.3038790257415</v>
      </c>
      <c r="P263" s="29">
        <v>3565.7325978945005</v>
      </c>
      <c r="Q263" s="57">
        <v>120372.06308758545</v>
      </c>
      <c r="R263" s="27"/>
      <c r="S263" s="27"/>
      <c r="T263" s="33" t="s">
        <v>56</v>
      </c>
      <c r="U263" s="34">
        <v>0</v>
      </c>
      <c r="V263" s="154">
        <v>1.1712568906992251</v>
      </c>
      <c r="W263" s="29">
        <v>12643.440622250471</v>
      </c>
      <c r="X263" s="29">
        <v>2053.2138428637572</v>
      </c>
      <c r="Y263" s="57">
        <v>14697.825722004925</v>
      </c>
    </row>
    <row r="264" spans="1:25" x14ac:dyDescent="0.3">
      <c r="A264" s="33" t="s">
        <v>57</v>
      </c>
      <c r="B264" s="53">
        <v>12533.801416792481</v>
      </c>
      <c r="C264" s="29">
        <v>29348.770247134042</v>
      </c>
      <c r="D264" s="56">
        <v>2978.4511988278482</v>
      </c>
      <c r="E264" s="56">
        <v>8.6183058454264501</v>
      </c>
      <c r="F264" s="56">
        <v>0</v>
      </c>
      <c r="G264" s="29">
        <v>33417.684062115564</v>
      </c>
      <c r="H264" s="29">
        <v>244.23467016599673</v>
      </c>
      <c r="I264" s="29">
        <v>78531.559900881359</v>
      </c>
      <c r="J264" s="27"/>
      <c r="K264" s="27"/>
      <c r="L264" s="33" t="s">
        <v>57</v>
      </c>
      <c r="M264" s="34">
        <v>0</v>
      </c>
      <c r="N264" s="29">
        <v>10400.965767560732</v>
      </c>
      <c r="O264" s="29">
        <v>1813.4760203797591</v>
      </c>
      <c r="P264" s="29">
        <v>0</v>
      </c>
      <c r="Q264" s="57">
        <v>12214.441787940492</v>
      </c>
      <c r="R264" s="27"/>
      <c r="S264" s="27"/>
      <c r="T264" s="33" t="s">
        <v>57</v>
      </c>
      <c r="U264" s="34">
        <v>0</v>
      </c>
      <c r="V264" s="29">
        <v>546.27554038627579</v>
      </c>
      <c r="W264" s="29">
        <v>11789.639092235288</v>
      </c>
      <c r="X264" s="29">
        <v>1074.6236253243615</v>
      </c>
      <c r="Y264" s="57">
        <v>13410.538257945924</v>
      </c>
    </row>
    <row r="265" spans="1:25" x14ac:dyDescent="0.3">
      <c r="A265" s="33" t="s">
        <v>58</v>
      </c>
      <c r="B265" s="53">
        <v>17855.653354967122</v>
      </c>
      <c r="C265" s="29">
        <v>92722.786143874837</v>
      </c>
      <c r="D265" s="56">
        <v>1598.5706484664822</v>
      </c>
      <c r="E265" s="56">
        <v>437.6393514530771</v>
      </c>
      <c r="F265" s="56">
        <v>0</v>
      </c>
      <c r="G265" s="29">
        <v>23388.411544355047</v>
      </c>
      <c r="H265" s="29">
        <v>14393.535749073444</v>
      </c>
      <c r="I265" s="29">
        <v>150396.59679219004</v>
      </c>
      <c r="J265" s="27"/>
      <c r="K265" s="27"/>
      <c r="L265" s="33" t="s">
        <v>58</v>
      </c>
      <c r="M265" s="34">
        <v>76259.255460476605</v>
      </c>
      <c r="N265" s="29">
        <v>16492.272869742166</v>
      </c>
      <c r="O265" s="29">
        <v>6661.4422376570392</v>
      </c>
      <c r="P265" s="29">
        <v>501.75690646911448</v>
      </c>
      <c r="Q265" s="57">
        <v>99914.727474344923</v>
      </c>
      <c r="R265" s="27"/>
      <c r="S265" s="27"/>
      <c r="T265" s="33" t="s">
        <v>58</v>
      </c>
      <c r="U265" s="34">
        <v>0</v>
      </c>
      <c r="V265" s="29">
        <v>164.1050851910085</v>
      </c>
      <c r="W265" s="29">
        <v>4904.3875362723393</v>
      </c>
      <c r="X265" s="29">
        <v>153.42276599875146</v>
      </c>
      <c r="Y265" s="57">
        <v>5221.9153874620988</v>
      </c>
    </row>
    <row r="266" spans="1:25" x14ac:dyDescent="0.3">
      <c r="A266" s="33" t="s">
        <v>59</v>
      </c>
      <c r="B266" s="53">
        <v>34483.836209412315</v>
      </c>
      <c r="C266" s="29">
        <v>53641.864854478234</v>
      </c>
      <c r="D266" s="56">
        <v>11035.159236860463</v>
      </c>
      <c r="E266" s="56">
        <v>0</v>
      </c>
      <c r="F266" s="56">
        <v>0</v>
      </c>
      <c r="G266" s="29">
        <v>54816.983573666024</v>
      </c>
      <c r="H266" s="29">
        <v>5110.6326226278388</v>
      </c>
      <c r="I266" s="29">
        <v>159088.47649704487</v>
      </c>
      <c r="J266" s="27"/>
      <c r="K266" s="27"/>
      <c r="L266" s="33" t="s">
        <v>59</v>
      </c>
      <c r="M266" s="34">
        <v>40916.471926984552</v>
      </c>
      <c r="N266" s="29">
        <v>25380.946064192423</v>
      </c>
      <c r="O266" s="29">
        <v>5720.5274191238168</v>
      </c>
      <c r="P266" s="29">
        <v>1563.820357578823</v>
      </c>
      <c r="Q266" s="57">
        <v>73581.765767879624</v>
      </c>
      <c r="R266" s="27"/>
      <c r="S266" s="27"/>
      <c r="T266" s="33" t="s">
        <v>59</v>
      </c>
      <c r="U266" s="34">
        <v>0</v>
      </c>
      <c r="V266" s="29">
        <v>21638.216625422414</v>
      </c>
      <c r="W266" s="29">
        <v>11938.783575204568</v>
      </c>
      <c r="X266" s="29">
        <v>2820.6665335070502</v>
      </c>
      <c r="Y266" s="57">
        <v>36397.666734134036</v>
      </c>
    </row>
    <row r="267" spans="1:25" x14ac:dyDescent="0.3">
      <c r="A267" s="33" t="s">
        <v>60</v>
      </c>
      <c r="B267" s="53">
        <v>40501.135979908147</v>
      </c>
      <c r="C267" s="29">
        <v>10039.738538325881</v>
      </c>
      <c r="D267" s="56">
        <v>3527.3205411480399</v>
      </c>
      <c r="E267" s="56">
        <v>0</v>
      </c>
      <c r="F267" s="56">
        <v>0</v>
      </c>
      <c r="G267" s="29">
        <v>40169.565345672352</v>
      </c>
      <c r="H267" s="29">
        <v>5992.1873993617692</v>
      </c>
      <c r="I267" s="29">
        <v>100229.9478044162</v>
      </c>
      <c r="J267" s="27"/>
      <c r="K267" s="27"/>
      <c r="L267" s="33" t="s">
        <v>60</v>
      </c>
      <c r="M267" s="34">
        <v>9240.9996142099299</v>
      </c>
      <c r="N267" s="29">
        <v>7159.9731250078949</v>
      </c>
      <c r="O267" s="29">
        <v>2820.9133774151492</v>
      </c>
      <c r="P267" s="29">
        <v>0</v>
      </c>
      <c r="Q267" s="57">
        <v>19221.886116632977</v>
      </c>
      <c r="R267" s="27"/>
      <c r="S267" s="27"/>
      <c r="T267" s="33" t="s">
        <v>60</v>
      </c>
      <c r="U267" s="34">
        <v>0</v>
      </c>
      <c r="V267" s="29">
        <v>0</v>
      </c>
      <c r="W267" s="29">
        <v>6251.7935261244011</v>
      </c>
      <c r="X267" s="29">
        <v>199.5304411513948</v>
      </c>
      <c r="Y267" s="57">
        <v>6451.3239672757954</v>
      </c>
    </row>
    <row r="268" spans="1:25" x14ac:dyDescent="0.3">
      <c r="A268" s="37"/>
      <c r="B268" s="58">
        <v>0</v>
      </c>
      <c r="C268" s="38">
        <v>0</v>
      </c>
      <c r="D268" s="59">
        <v>0</v>
      </c>
      <c r="E268" s="59">
        <v>0</v>
      </c>
      <c r="F268" s="59">
        <v>0</v>
      </c>
      <c r="G268" s="38">
        <v>0</v>
      </c>
      <c r="H268" s="38">
        <v>0</v>
      </c>
      <c r="I268" s="38">
        <v>0</v>
      </c>
      <c r="J268" s="41"/>
      <c r="K268" s="41"/>
      <c r="L268" s="37"/>
      <c r="M268" s="39"/>
      <c r="N268" s="38"/>
      <c r="O268" s="38"/>
      <c r="P268" s="38"/>
      <c r="Q268" s="62"/>
      <c r="R268" s="41"/>
      <c r="S268" s="41"/>
      <c r="T268" s="37"/>
      <c r="U268" s="39"/>
      <c r="V268" s="38"/>
      <c r="W268" s="38"/>
      <c r="X268" s="38"/>
      <c r="Y268" s="62"/>
    </row>
    <row r="269" spans="1:25" x14ac:dyDescent="0.3">
      <c r="A269" s="44" t="s">
        <v>61</v>
      </c>
      <c r="B269" s="45">
        <v>70514.761079929245</v>
      </c>
      <c r="C269" s="47">
        <v>101223.51203019943</v>
      </c>
      <c r="D269" s="51">
        <v>33260.245767036002</v>
      </c>
      <c r="E269" s="51">
        <v>4023.3385572289312</v>
      </c>
      <c r="F269" s="51">
        <v>0</v>
      </c>
      <c r="G269" s="47">
        <v>172643.69122746401</v>
      </c>
      <c r="H269" s="47">
        <v>34669.344447453397</v>
      </c>
      <c r="I269" s="47">
        <v>416334.89310931112</v>
      </c>
      <c r="J269" s="27"/>
      <c r="K269" s="27"/>
      <c r="L269" s="44" t="s">
        <v>61</v>
      </c>
      <c r="M269" s="46">
        <v>38179.926915560645</v>
      </c>
      <c r="N269" s="47">
        <v>40941.629544793839</v>
      </c>
      <c r="O269" s="47">
        <v>29729.851632768572</v>
      </c>
      <c r="P269" s="47">
        <v>23346.339927297275</v>
      </c>
      <c r="Q269" s="52">
        <v>132197.74802042032</v>
      </c>
      <c r="R269" s="27"/>
      <c r="S269" s="27"/>
      <c r="T269" s="44" t="s">
        <v>61</v>
      </c>
      <c r="U269" s="46">
        <v>0</v>
      </c>
      <c r="V269" s="47">
        <v>1028.4085461252691</v>
      </c>
      <c r="W269" s="47">
        <v>26908.070167172758</v>
      </c>
      <c r="X269" s="47">
        <v>1100.3133390592275</v>
      </c>
      <c r="Y269" s="52">
        <v>29036.792052357254</v>
      </c>
    </row>
    <row r="270" spans="1:25" x14ac:dyDescent="0.3">
      <c r="A270" s="33" t="s">
        <v>62</v>
      </c>
      <c r="B270" s="53">
        <v>21081.912540312875</v>
      </c>
      <c r="C270" s="29">
        <v>4251.4673866017138</v>
      </c>
      <c r="D270" s="56">
        <v>317.33380878855718</v>
      </c>
      <c r="E270" s="56">
        <v>0</v>
      </c>
      <c r="F270" s="56">
        <v>0</v>
      </c>
      <c r="G270" s="29">
        <v>46518.845434274044</v>
      </c>
      <c r="H270" s="29">
        <v>4827.687074101761</v>
      </c>
      <c r="I270" s="29">
        <v>76997.246244078939</v>
      </c>
      <c r="J270" s="27"/>
      <c r="K270" s="27"/>
      <c r="L270" s="33" t="s">
        <v>62</v>
      </c>
      <c r="M270" s="34">
        <v>0</v>
      </c>
      <c r="N270" s="29">
        <v>32486.076195617781</v>
      </c>
      <c r="O270" s="29">
        <v>833.4292640586134</v>
      </c>
      <c r="P270" s="29">
        <v>0</v>
      </c>
      <c r="Q270" s="57">
        <v>33319.505459676395</v>
      </c>
      <c r="R270" s="27"/>
      <c r="S270" s="27"/>
      <c r="T270" s="33" t="s">
        <v>62</v>
      </c>
      <c r="U270" s="34">
        <v>0</v>
      </c>
      <c r="V270" s="29">
        <v>0</v>
      </c>
      <c r="W270" s="29">
        <v>4961.622369744653</v>
      </c>
      <c r="X270" s="29">
        <v>145.98327560896888</v>
      </c>
      <c r="Y270" s="57">
        <v>5107.6056453536221</v>
      </c>
    </row>
    <row r="271" spans="1:25" x14ac:dyDescent="0.3">
      <c r="A271" s="33" t="s">
        <v>63</v>
      </c>
      <c r="B271" s="53">
        <v>20128.605465660086</v>
      </c>
      <c r="C271" s="29">
        <v>9113.0555683200655</v>
      </c>
      <c r="D271" s="56">
        <v>1205.899684526652</v>
      </c>
      <c r="E271" s="56">
        <v>945.85022485076274</v>
      </c>
      <c r="F271" s="56">
        <v>0</v>
      </c>
      <c r="G271" s="29">
        <v>37290.685699744296</v>
      </c>
      <c r="H271" s="29">
        <v>25379.941932809252</v>
      </c>
      <c r="I271" s="29">
        <v>94064.038575911123</v>
      </c>
      <c r="J271" s="27"/>
      <c r="K271" s="27"/>
      <c r="L271" s="33" t="s">
        <v>63</v>
      </c>
      <c r="M271" s="34">
        <v>4741.0653928088404</v>
      </c>
      <c r="N271" s="29">
        <v>3190.5213387406588</v>
      </c>
      <c r="O271" s="29">
        <v>6570.7052968568687</v>
      </c>
      <c r="P271" s="29">
        <v>551.84930143063582</v>
      </c>
      <c r="Q271" s="57">
        <v>15054.141329837003</v>
      </c>
      <c r="R271" s="27"/>
      <c r="S271" s="27"/>
      <c r="T271" s="33" t="s">
        <v>63</v>
      </c>
      <c r="U271" s="34">
        <v>0</v>
      </c>
      <c r="V271" s="29">
        <v>810.29926541131317</v>
      </c>
      <c r="W271" s="29">
        <v>12779.641537391068</v>
      </c>
      <c r="X271" s="29">
        <v>333.35465801482542</v>
      </c>
      <c r="Y271" s="57">
        <v>13923.295460817208</v>
      </c>
    </row>
    <row r="272" spans="1:25" x14ac:dyDescent="0.3">
      <c r="A272" s="33" t="s">
        <v>64</v>
      </c>
      <c r="B272" s="53">
        <v>25910.511117991871</v>
      </c>
      <c r="C272" s="29">
        <v>69209.122380950648</v>
      </c>
      <c r="D272" s="56">
        <v>27916.448273385762</v>
      </c>
      <c r="E272" s="56">
        <v>2801.0460244989472</v>
      </c>
      <c r="F272" s="56">
        <v>0</v>
      </c>
      <c r="G272" s="29">
        <v>68923.307640570682</v>
      </c>
      <c r="H272" s="29">
        <v>2861.2243062660395</v>
      </c>
      <c r="I272" s="29">
        <v>197621.65974366397</v>
      </c>
      <c r="J272" s="27"/>
      <c r="K272" s="27"/>
      <c r="L272" s="33" t="s">
        <v>64</v>
      </c>
      <c r="M272" s="34">
        <v>31404.594329915912</v>
      </c>
      <c r="N272" s="29">
        <v>3529.1700972970621</v>
      </c>
      <c r="O272" s="29">
        <v>10003.016445074278</v>
      </c>
      <c r="P272" s="29">
        <v>11050.563675555602</v>
      </c>
      <c r="Q272" s="57">
        <v>55987.344547842855</v>
      </c>
      <c r="R272" s="27"/>
      <c r="S272" s="27"/>
      <c r="T272" s="33" t="s">
        <v>64</v>
      </c>
      <c r="U272" s="34">
        <v>0</v>
      </c>
      <c r="V272" s="29">
        <v>47.3876420478163</v>
      </c>
      <c r="W272" s="29">
        <v>6652.1370030793614</v>
      </c>
      <c r="X272" s="29">
        <v>380.68198996464116</v>
      </c>
      <c r="Y272" s="57">
        <v>7080.2066350918194</v>
      </c>
    </row>
    <row r="273" spans="1:25" x14ac:dyDescent="0.3">
      <c r="A273" s="33" t="s">
        <v>65</v>
      </c>
      <c r="B273" s="53">
        <v>1607.8616729171522</v>
      </c>
      <c r="C273" s="29">
        <v>2063.5102950760984</v>
      </c>
      <c r="D273" s="56">
        <v>19.512457902322765</v>
      </c>
      <c r="E273" s="56">
        <v>21.346583011652022</v>
      </c>
      <c r="F273" s="56">
        <v>0</v>
      </c>
      <c r="G273" s="29">
        <v>15445.464920062244</v>
      </c>
      <c r="H273" s="29">
        <v>0</v>
      </c>
      <c r="I273" s="29">
        <v>19157.695928969471</v>
      </c>
      <c r="J273" s="27"/>
      <c r="K273" s="27"/>
      <c r="L273" s="33" t="s">
        <v>65</v>
      </c>
      <c r="M273" s="34">
        <v>0</v>
      </c>
      <c r="N273" s="29">
        <v>867.27560686301183</v>
      </c>
      <c r="O273" s="29">
        <v>2226.7973012252041</v>
      </c>
      <c r="P273" s="29">
        <v>4.0940516309760557</v>
      </c>
      <c r="Q273" s="57">
        <v>3098.1669597191922</v>
      </c>
      <c r="R273" s="27"/>
      <c r="S273" s="27"/>
      <c r="T273" s="33" t="s">
        <v>65</v>
      </c>
      <c r="U273" s="34">
        <v>0</v>
      </c>
      <c r="V273" s="29">
        <v>0</v>
      </c>
      <c r="W273" s="29">
        <v>1262.8738202000075</v>
      </c>
      <c r="X273" s="29">
        <v>37.168671666768482</v>
      </c>
      <c r="Y273" s="57">
        <v>1300.0424918667759</v>
      </c>
    </row>
    <row r="274" spans="1:25" x14ac:dyDescent="0.3">
      <c r="A274" s="33" t="s">
        <v>66</v>
      </c>
      <c r="B274" s="53">
        <v>1785.8702830472712</v>
      </c>
      <c r="C274" s="29">
        <v>16586.356399250915</v>
      </c>
      <c r="D274" s="56">
        <v>3801.0515424327114</v>
      </c>
      <c r="E274" s="56">
        <v>255.09572486756966</v>
      </c>
      <c r="F274" s="56">
        <v>0</v>
      </c>
      <c r="G274" s="29">
        <v>4465.3875328127642</v>
      </c>
      <c r="H274" s="29">
        <v>1600.4911342763498</v>
      </c>
      <c r="I274" s="29">
        <v>28494.252616687576</v>
      </c>
      <c r="J274" s="27"/>
      <c r="K274" s="27"/>
      <c r="L274" s="33" t="s">
        <v>66</v>
      </c>
      <c r="M274" s="34">
        <v>2034.2671928358943</v>
      </c>
      <c r="N274" s="29">
        <v>868.58630627532739</v>
      </c>
      <c r="O274" s="29">
        <v>10095.903325553611</v>
      </c>
      <c r="P274" s="29">
        <v>11739.832898680061</v>
      </c>
      <c r="Q274" s="57">
        <v>24738.589723344896</v>
      </c>
      <c r="R274" s="27"/>
      <c r="S274" s="27"/>
      <c r="T274" s="33" t="s">
        <v>66</v>
      </c>
      <c r="U274" s="34">
        <v>0</v>
      </c>
      <c r="V274" s="29">
        <v>170.72163866613977</v>
      </c>
      <c r="W274" s="29">
        <v>1251.7954367576633</v>
      </c>
      <c r="X274" s="29">
        <v>203.1247438040235</v>
      </c>
      <c r="Y274" s="57">
        <v>1625.6418192278265</v>
      </c>
    </row>
    <row r="275" spans="1:25" x14ac:dyDescent="0.3">
      <c r="A275" s="25"/>
      <c r="B275" s="73">
        <v>0</v>
      </c>
      <c r="C275" s="74">
        <v>0</v>
      </c>
      <c r="D275" s="75">
        <v>0</v>
      </c>
      <c r="E275" s="75">
        <v>0</v>
      </c>
      <c r="F275" s="75">
        <v>0</v>
      </c>
      <c r="G275" s="74">
        <v>0</v>
      </c>
      <c r="H275" s="74">
        <v>0</v>
      </c>
      <c r="I275" s="74">
        <v>0</v>
      </c>
      <c r="J275" s="41"/>
      <c r="K275" s="41"/>
      <c r="L275" s="25"/>
      <c r="M275" s="76"/>
      <c r="N275" s="74"/>
      <c r="O275" s="74"/>
      <c r="P275" s="74"/>
      <c r="Q275" s="79"/>
      <c r="R275" s="41"/>
      <c r="S275" s="41"/>
      <c r="T275" s="25"/>
      <c r="U275" s="76"/>
      <c r="V275" s="74"/>
      <c r="W275" s="74"/>
      <c r="X275" s="74"/>
      <c r="Y275" s="79"/>
    </row>
    <row r="276" spans="1:25" x14ac:dyDescent="0.3">
      <c r="A276" s="44" t="s">
        <v>67</v>
      </c>
      <c r="B276" s="45">
        <v>19038.901511792046</v>
      </c>
      <c r="C276" s="47">
        <v>117909.5869571365</v>
      </c>
      <c r="D276" s="51">
        <v>11592.179452999371</v>
      </c>
      <c r="E276" s="47">
        <v>4157.2993041199079</v>
      </c>
      <c r="F276" s="51">
        <v>0</v>
      </c>
      <c r="G276" s="47">
        <v>35913.193783082061</v>
      </c>
      <c r="H276" s="47">
        <v>85833.841077267643</v>
      </c>
      <c r="I276" s="47">
        <v>274445.00208639749</v>
      </c>
      <c r="J276" s="27"/>
      <c r="K276" s="27"/>
      <c r="L276" s="44" t="s">
        <v>67</v>
      </c>
      <c r="M276" s="46">
        <v>22046.857788670823</v>
      </c>
      <c r="N276" s="47">
        <v>49698.626299287076</v>
      </c>
      <c r="O276" s="47">
        <v>11293.191011596482</v>
      </c>
      <c r="P276" s="47">
        <v>28610.135731613751</v>
      </c>
      <c r="Q276" s="52">
        <v>111648.81083116816</v>
      </c>
      <c r="R276" s="27"/>
      <c r="S276" s="27"/>
      <c r="T276" s="44" t="s">
        <v>67</v>
      </c>
      <c r="U276" s="46">
        <v>0</v>
      </c>
      <c r="V276" s="47">
        <v>6596.4888554951203</v>
      </c>
      <c r="W276" s="47">
        <v>37540.792495831643</v>
      </c>
      <c r="X276" s="47">
        <v>2080.4981292011462</v>
      </c>
      <c r="Y276" s="52">
        <v>46217.779480527905</v>
      </c>
    </row>
    <row r="277" spans="1:25" x14ac:dyDescent="0.3">
      <c r="A277" s="33" t="s">
        <v>68</v>
      </c>
      <c r="B277" s="53">
        <v>16840.119336395142</v>
      </c>
      <c r="C277" s="29">
        <v>61261.309728869564</v>
      </c>
      <c r="D277" s="81">
        <v>6482.0422901432848</v>
      </c>
      <c r="E277" s="29">
        <v>1730.9103299466112</v>
      </c>
      <c r="F277" s="81">
        <v>0</v>
      </c>
      <c r="G277" s="29">
        <v>3885.8803937391294</v>
      </c>
      <c r="H277" s="29">
        <v>38987.328057085964</v>
      </c>
      <c r="I277" s="29">
        <v>129187.5901361797</v>
      </c>
      <c r="J277" s="27"/>
      <c r="K277" s="27"/>
      <c r="L277" s="33" t="s">
        <v>68</v>
      </c>
      <c r="M277" s="34">
        <v>14397.861009557189</v>
      </c>
      <c r="N277" s="29">
        <v>30480.232942611259</v>
      </c>
      <c r="O277" s="29">
        <v>4445.4780212414089</v>
      </c>
      <c r="P277" s="29">
        <v>7575.655180475489</v>
      </c>
      <c r="Q277" s="57">
        <v>56899.227153885346</v>
      </c>
      <c r="R277" s="27"/>
      <c r="S277" s="27"/>
      <c r="T277" s="33" t="s">
        <v>68</v>
      </c>
      <c r="U277" s="34">
        <v>0</v>
      </c>
      <c r="V277" s="29">
        <v>4421.8304256683914</v>
      </c>
      <c r="W277" s="29">
        <v>12961.516313041759</v>
      </c>
      <c r="X277" s="29">
        <v>1267.2958428239428</v>
      </c>
      <c r="Y277" s="57">
        <v>18650.642581534092</v>
      </c>
    </row>
    <row r="278" spans="1:25" x14ac:dyDescent="0.3">
      <c r="A278" s="33" t="s">
        <v>69</v>
      </c>
      <c r="B278" s="53">
        <v>1369.3729905104992</v>
      </c>
      <c r="C278" s="29">
        <v>7123.4048420750669</v>
      </c>
      <c r="D278" s="81">
        <v>2209.7867971481182</v>
      </c>
      <c r="E278" s="29">
        <v>1346.0530373874033</v>
      </c>
      <c r="F278" s="81">
        <v>0</v>
      </c>
      <c r="G278" s="29">
        <v>22760.486567456064</v>
      </c>
      <c r="H278" s="29">
        <v>37221.033565511265</v>
      </c>
      <c r="I278" s="29">
        <v>72030.137800088414</v>
      </c>
      <c r="J278" s="27"/>
      <c r="K278" s="27"/>
      <c r="L278" s="33" t="s">
        <v>69</v>
      </c>
      <c r="M278" s="34">
        <v>942.10664712884738</v>
      </c>
      <c r="N278" s="29">
        <v>11420.669630313463</v>
      </c>
      <c r="O278" s="29">
        <v>646.64893823399791</v>
      </c>
      <c r="P278" s="29">
        <v>481.69634627898557</v>
      </c>
      <c r="Q278" s="57">
        <v>13491.121561955293</v>
      </c>
      <c r="R278" s="27"/>
      <c r="S278" s="27"/>
      <c r="T278" s="33" t="s">
        <v>69</v>
      </c>
      <c r="U278" s="34">
        <v>0</v>
      </c>
      <c r="V278" s="29">
        <v>2174.6584298267289</v>
      </c>
      <c r="W278" s="29">
        <v>21557.438378438914</v>
      </c>
      <c r="X278" s="29">
        <v>227.47904400194298</v>
      </c>
      <c r="Y278" s="57">
        <v>23959.575852267582</v>
      </c>
    </row>
    <row r="279" spans="1:25" x14ac:dyDescent="0.3">
      <c r="A279" s="33" t="s">
        <v>70</v>
      </c>
      <c r="B279" s="53">
        <v>829.40918488640364</v>
      </c>
      <c r="C279" s="29">
        <v>49524.87238619187</v>
      </c>
      <c r="D279" s="81">
        <v>2900.3503657079691</v>
      </c>
      <c r="E279" s="29">
        <v>1080.3359367858939</v>
      </c>
      <c r="F279" s="81">
        <v>0</v>
      </c>
      <c r="G279" s="29">
        <v>9266.8268218868707</v>
      </c>
      <c r="H279" s="29">
        <v>9625.4794546703961</v>
      </c>
      <c r="I279" s="29">
        <v>73227.274150129408</v>
      </c>
      <c r="J279" s="27"/>
      <c r="K279" s="27"/>
      <c r="L279" s="33" t="s">
        <v>70</v>
      </c>
      <c r="M279" s="34">
        <v>6706.8901319847846</v>
      </c>
      <c r="N279" s="29">
        <v>7797.7237263623547</v>
      </c>
      <c r="O279" s="29">
        <v>6201.0640521210753</v>
      </c>
      <c r="P279" s="29">
        <v>20552.784204859276</v>
      </c>
      <c r="Q279" s="57">
        <v>41258.462115327493</v>
      </c>
      <c r="R279" s="27"/>
      <c r="S279" s="27"/>
      <c r="T279" s="33" t="s">
        <v>70</v>
      </c>
      <c r="U279" s="34">
        <v>0</v>
      </c>
      <c r="V279" s="29">
        <v>0</v>
      </c>
      <c r="W279" s="29">
        <v>3021.8378043509665</v>
      </c>
      <c r="X279" s="29">
        <v>585.72324237526004</v>
      </c>
      <c r="Y279" s="57">
        <v>3607.5610467262268</v>
      </c>
    </row>
    <row r="280" spans="1:25" x14ac:dyDescent="0.3">
      <c r="A280" s="37"/>
      <c r="B280" s="58">
        <v>0</v>
      </c>
      <c r="C280" s="38">
        <v>0</v>
      </c>
      <c r="D280" s="82">
        <v>0</v>
      </c>
      <c r="E280" s="38">
        <v>0</v>
      </c>
      <c r="F280" s="82">
        <v>0</v>
      </c>
      <c r="G280" s="38">
        <v>0</v>
      </c>
      <c r="H280" s="38">
        <v>0</v>
      </c>
      <c r="I280" s="38">
        <v>0</v>
      </c>
      <c r="J280" s="41"/>
      <c r="K280" s="41"/>
      <c r="L280" s="37"/>
      <c r="M280" s="39"/>
      <c r="N280" s="38"/>
      <c r="O280" s="38"/>
      <c r="P280" s="38"/>
      <c r="Q280" s="62"/>
      <c r="R280" s="41"/>
      <c r="S280" s="41"/>
      <c r="T280" s="37"/>
      <c r="U280" s="39"/>
      <c r="V280" s="38"/>
      <c r="W280" s="38"/>
      <c r="X280" s="38"/>
      <c r="Y280" s="62"/>
    </row>
    <row r="281" spans="1:25" x14ac:dyDescent="0.3">
      <c r="A281" s="44" t="s">
        <v>71</v>
      </c>
      <c r="B281" s="45">
        <v>31116.631193357745</v>
      </c>
      <c r="C281" s="47">
        <v>16888.866579648926</v>
      </c>
      <c r="D281" s="51">
        <v>486.99179589980048</v>
      </c>
      <c r="E281" s="51">
        <v>8.5179858509362933</v>
      </c>
      <c r="F281" s="51">
        <v>11.677429488210553</v>
      </c>
      <c r="G281" s="47">
        <v>96311.571946419121</v>
      </c>
      <c r="H281" s="47">
        <v>6800.3270434592505</v>
      </c>
      <c r="I281" s="47">
        <v>151624.58397412396</v>
      </c>
      <c r="J281" s="27"/>
      <c r="K281" s="27"/>
      <c r="L281" s="44" t="s">
        <v>71</v>
      </c>
      <c r="M281" s="46">
        <v>0</v>
      </c>
      <c r="N281" s="47">
        <v>19429.690537735791</v>
      </c>
      <c r="O281" s="47">
        <v>2261.7572866968485</v>
      </c>
      <c r="P281" s="47">
        <v>14.92093233610373</v>
      </c>
      <c r="Q281" s="52">
        <v>21706.368756768741</v>
      </c>
      <c r="R281" s="27"/>
      <c r="S281" s="27"/>
      <c r="T281" s="44" t="s">
        <v>71</v>
      </c>
      <c r="U281" s="46">
        <v>0</v>
      </c>
      <c r="V281" s="47">
        <v>10862.789144847389</v>
      </c>
      <c r="W281" s="47">
        <v>57337.561667652983</v>
      </c>
      <c r="X281" s="47">
        <v>1404.2228705434297</v>
      </c>
      <c r="Y281" s="52">
        <v>69604.573683043796</v>
      </c>
    </row>
    <row r="282" spans="1:25" x14ac:dyDescent="0.3">
      <c r="A282" s="33" t="s">
        <v>72</v>
      </c>
      <c r="B282" s="53">
        <v>9781.421485656916</v>
      </c>
      <c r="C282" s="29">
        <v>6506.7871384085511</v>
      </c>
      <c r="D282" s="56">
        <v>145.65285233881849</v>
      </c>
      <c r="E282" s="56">
        <v>7.5355689253038509</v>
      </c>
      <c r="F282" s="56">
        <v>0</v>
      </c>
      <c r="G282" s="29">
        <v>47620.236422908696</v>
      </c>
      <c r="H282" s="29">
        <v>3984.7983448164268</v>
      </c>
      <c r="I282" s="29">
        <v>68046.431813054733</v>
      </c>
      <c r="J282" s="27"/>
      <c r="K282" s="27"/>
      <c r="L282" s="33" t="s">
        <v>72</v>
      </c>
      <c r="M282" s="34">
        <v>0</v>
      </c>
      <c r="N282" s="29">
        <v>8386.7427290611795</v>
      </c>
      <c r="O282" s="29">
        <v>1363.692328793838</v>
      </c>
      <c r="P282" s="29">
        <v>14.92093233610373</v>
      </c>
      <c r="Q282" s="57">
        <v>9765.3559901911212</v>
      </c>
      <c r="R282" s="27"/>
      <c r="S282" s="27"/>
      <c r="T282" s="33" t="s">
        <v>72</v>
      </c>
      <c r="U282" s="34">
        <v>0</v>
      </c>
      <c r="V282" s="29">
        <v>1803.6503703673611</v>
      </c>
      <c r="W282" s="29">
        <v>22686.34457300089</v>
      </c>
      <c r="X282" s="29">
        <v>911.79103615152337</v>
      </c>
      <c r="Y282" s="57">
        <v>25401.785979519773</v>
      </c>
    </row>
    <row r="283" spans="1:25" x14ac:dyDescent="0.3">
      <c r="A283" s="33" t="s">
        <v>73</v>
      </c>
      <c r="B283" s="53">
        <v>14659.424798372671</v>
      </c>
      <c r="C283" s="29">
        <v>3759.3122971874886</v>
      </c>
      <c r="D283" s="56">
        <v>242.30212230884695</v>
      </c>
      <c r="E283" s="56">
        <v>0</v>
      </c>
      <c r="F283" s="56">
        <v>0</v>
      </c>
      <c r="G283" s="29">
        <v>34187.973969366372</v>
      </c>
      <c r="H283" s="29">
        <v>2815.5286986428232</v>
      </c>
      <c r="I283" s="29">
        <v>55664.5418858782</v>
      </c>
      <c r="J283" s="27"/>
      <c r="K283" s="27"/>
      <c r="L283" s="33" t="s">
        <v>73</v>
      </c>
      <c r="M283" s="34">
        <v>0</v>
      </c>
      <c r="N283" s="29">
        <v>7521.6532468322685</v>
      </c>
      <c r="O283" s="29">
        <v>804.89368566204666</v>
      </c>
      <c r="P283" s="29">
        <v>0</v>
      </c>
      <c r="Q283" s="57">
        <v>8326.5469324943151</v>
      </c>
      <c r="R283" s="27"/>
      <c r="S283" s="27"/>
      <c r="T283" s="33" t="s">
        <v>73</v>
      </c>
      <c r="U283" s="34">
        <v>0</v>
      </c>
      <c r="V283" s="29">
        <v>9059.1387744800286</v>
      </c>
      <c r="W283" s="29">
        <v>28230.842016182043</v>
      </c>
      <c r="X283" s="29">
        <v>168.22133395835587</v>
      </c>
      <c r="Y283" s="57">
        <v>37458.202124620431</v>
      </c>
    </row>
    <row r="284" spans="1:25" x14ac:dyDescent="0.3">
      <c r="A284" s="33" t="s">
        <v>74</v>
      </c>
      <c r="B284" s="53">
        <v>5244.2018504511498</v>
      </c>
      <c r="C284" s="29">
        <v>332.37192906150398</v>
      </c>
      <c r="D284" s="56">
        <v>68.868023581379006</v>
      </c>
      <c r="E284" s="56">
        <v>0</v>
      </c>
      <c r="F284" s="56">
        <v>11.677429488210553</v>
      </c>
      <c r="G284" s="29">
        <v>5054.6705634292921</v>
      </c>
      <c r="H284" s="29">
        <v>0</v>
      </c>
      <c r="I284" s="29">
        <v>10711.789796011537</v>
      </c>
      <c r="J284" s="27"/>
      <c r="K284" s="27"/>
      <c r="L284" s="33" t="s">
        <v>74</v>
      </c>
      <c r="M284" s="34">
        <v>0</v>
      </c>
      <c r="N284" s="29">
        <v>1072.063576480248</v>
      </c>
      <c r="O284" s="29">
        <v>39.325001524353127</v>
      </c>
      <c r="P284" s="29">
        <v>0</v>
      </c>
      <c r="Q284" s="57">
        <v>1111.3885780046012</v>
      </c>
      <c r="R284" s="27"/>
      <c r="S284" s="27"/>
      <c r="T284" s="33" t="s">
        <v>74</v>
      </c>
      <c r="U284" s="34">
        <v>0</v>
      </c>
      <c r="V284" s="29">
        <v>0</v>
      </c>
      <c r="W284" s="29">
        <v>1495.491258804471</v>
      </c>
      <c r="X284" s="29">
        <v>118.61594731615141</v>
      </c>
      <c r="Y284" s="57">
        <v>1614.1072061206225</v>
      </c>
    </row>
    <row r="285" spans="1:25" x14ac:dyDescent="0.3">
      <c r="A285" s="33" t="s">
        <v>75</v>
      </c>
      <c r="B285" s="53">
        <v>1431.5830588770066</v>
      </c>
      <c r="C285" s="29">
        <v>6290.3952149913821</v>
      </c>
      <c r="D285" s="56">
        <v>30.168797670756028</v>
      </c>
      <c r="E285" s="56">
        <v>0.9824169256324421</v>
      </c>
      <c r="F285" s="56">
        <v>0</v>
      </c>
      <c r="G285" s="29">
        <v>9448.6909907147437</v>
      </c>
      <c r="H285" s="29">
        <v>0</v>
      </c>
      <c r="I285" s="29">
        <v>17201.820479179518</v>
      </c>
      <c r="J285" s="27"/>
      <c r="K285" s="27"/>
      <c r="L285" s="33" t="s">
        <v>75</v>
      </c>
      <c r="M285" s="34">
        <v>0</v>
      </c>
      <c r="N285" s="29">
        <v>2449.230985362095</v>
      </c>
      <c r="O285" s="29">
        <v>53.846270716610775</v>
      </c>
      <c r="P285" s="29">
        <v>0</v>
      </c>
      <c r="Q285" s="57">
        <v>2503.0772560787059</v>
      </c>
      <c r="R285" s="27"/>
      <c r="S285" s="27"/>
      <c r="T285" s="33" t="s">
        <v>75</v>
      </c>
      <c r="U285" s="34">
        <v>0</v>
      </c>
      <c r="V285" s="29">
        <v>0</v>
      </c>
      <c r="W285" s="29">
        <v>4924.8838196655779</v>
      </c>
      <c r="X285" s="29">
        <v>205.5945531173991</v>
      </c>
      <c r="Y285" s="57">
        <v>5130.4783727829763</v>
      </c>
    </row>
    <row r="286" spans="1:25" x14ac:dyDescent="0.3">
      <c r="A286" s="25"/>
      <c r="B286" s="73">
        <v>0</v>
      </c>
      <c r="C286" s="74">
        <v>0</v>
      </c>
      <c r="D286" s="75">
        <v>0</v>
      </c>
      <c r="E286" s="75">
        <v>0</v>
      </c>
      <c r="F286" s="75">
        <v>0</v>
      </c>
      <c r="G286" s="74">
        <v>0</v>
      </c>
      <c r="H286" s="74">
        <v>0</v>
      </c>
      <c r="I286" s="74">
        <v>0</v>
      </c>
      <c r="J286" s="41"/>
      <c r="K286" s="41"/>
      <c r="L286" s="25"/>
      <c r="M286" s="76"/>
      <c r="N286" s="74"/>
      <c r="O286" s="74"/>
      <c r="P286" s="74"/>
      <c r="Q286" s="79"/>
      <c r="R286" s="41"/>
      <c r="S286" s="41"/>
      <c r="T286" s="25"/>
      <c r="U286" s="76"/>
      <c r="V286" s="74"/>
      <c r="W286" s="74"/>
      <c r="X286" s="74"/>
      <c r="Y286" s="79"/>
    </row>
    <row r="287" spans="1:25" x14ac:dyDescent="0.3">
      <c r="A287" s="44" t="s">
        <v>76</v>
      </c>
      <c r="B287" s="45">
        <v>26502.230255866416</v>
      </c>
      <c r="C287" s="47">
        <v>176885.97095267032</v>
      </c>
      <c r="D287" s="51">
        <v>4194.0809461790068</v>
      </c>
      <c r="E287" s="51">
        <v>362.46846927091718</v>
      </c>
      <c r="F287" s="51">
        <v>0</v>
      </c>
      <c r="G287" s="47">
        <v>75597.742612111513</v>
      </c>
      <c r="H287" s="47">
        <v>51913.4151014772</v>
      </c>
      <c r="I287" s="47">
        <v>335455.90833757533</v>
      </c>
      <c r="J287" s="27"/>
      <c r="K287" s="27"/>
      <c r="L287" s="44" t="s">
        <v>76</v>
      </c>
      <c r="M287" s="46">
        <v>42860.305649976552</v>
      </c>
      <c r="N287" s="47">
        <v>25360.114492275112</v>
      </c>
      <c r="O287" s="47">
        <v>5705.3100258932936</v>
      </c>
      <c r="P287" s="47">
        <v>3642.6339756476882</v>
      </c>
      <c r="Q287" s="52">
        <v>77568.364143792656</v>
      </c>
      <c r="R287" s="27"/>
      <c r="S287" s="27"/>
      <c r="T287" s="44" t="s">
        <v>76</v>
      </c>
      <c r="U287" s="46">
        <v>58078.107757777922</v>
      </c>
      <c r="V287" s="47">
        <v>396.9791282509504</v>
      </c>
      <c r="W287" s="47">
        <v>30236.228110341697</v>
      </c>
      <c r="X287" s="47">
        <v>4989.204501632661</v>
      </c>
      <c r="Y287" s="52">
        <v>93700.519498003239</v>
      </c>
    </row>
    <row r="288" spans="1:25" x14ac:dyDescent="0.3">
      <c r="A288" s="33" t="s">
        <v>77</v>
      </c>
      <c r="B288" s="53">
        <v>4378.8672119666944</v>
      </c>
      <c r="C288" s="29">
        <v>27675.485896074893</v>
      </c>
      <c r="D288" s="56">
        <v>1192.7290308747438</v>
      </c>
      <c r="E288" s="56">
        <v>0</v>
      </c>
      <c r="F288" s="56">
        <v>0</v>
      </c>
      <c r="G288" s="29">
        <v>6082.7003942403489</v>
      </c>
      <c r="H288" s="29">
        <v>9600.3684960726641</v>
      </c>
      <c r="I288" s="29">
        <v>48930.151029229339</v>
      </c>
      <c r="J288" s="27"/>
      <c r="K288" s="27"/>
      <c r="L288" s="33" t="s">
        <v>77</v>
      </c>
      <c r="M288" s="34">
        <v>5773.223509982593</v>
      </c>
      <c r="N288" s="29">
        <v>5876.1115812758217</v>
      </c>
      <c r="O288" s="29">
        <v>216.02385935061207</v>
      </c>
      <c r="P288" s="29">
        <v>1230.991028007636</v>
      </c>
      <c r="Q288" s="57">
        <v>13096.349978616663</v>
      </c>
      <c r="R288" s="27"/>
      <c r="S288" s="27"/>
      <c r="T288" s="33" t="s">
        <v>77</v>
      </c>
      <c r="U288" s="34">
        <v>2810.446160184893</v>
      </c>
      <c r="V288" s="29">
        <v>27.599727328989729</v>
      </c>
      <c r="W288" s="29">
        <v>8273.4000204563163</v>
      </c>
      <c r="X288" s="29">
        <v>1024.0391698681874</v>
      </c>
      <c r="Y288" s="57">
        <v>12135.485077838388</v>
      </c>
    </row>
    <row r="289" spans="1:25" x14ac:dyDescent="0.3">
      <c r="A289" s="33" t="s">
        <v>78</v>
      </c>
      <c r="B289" s="53">
        <v>6477.8531872052317</v>
      </c>
      <c r="C289" s="29">
        <v>78757.797271852149</v>
      </c>
      <c r="D289" s="56">
        <v>1624.956399086451</v>
      </c>
      <c r="E289" s="56">
        <v>37.706074204641702</v>
      </c>
      <c r="F289" s="56">
        <v>0</v>
      </c>
      <c r="G289" s="29">
        <v>38442.035943558192</v>
      </c>
      <c r="H289" s="29">
        <v>15525.381011909913</v>
      </c>
      <c r="I289" s="29">
        <v>140865.72988781659</v>
      </c>
      <c r="J289" s="27"/>
      <c r="K289" s="27"/>
      <c r="L289" s="33" t="s">
        <v>78</v>
      </c>
      <c r="M289" s="34">
        <v>270.10805015906243</v>
      </c>
      <c r="N289" s="29">
        <v>3985.1497815586868</v>
      </c>
      <c r="O289" s="29">
        <v>1737.7606858854019</v>
      </c>
      <c r="P289" s="29">
        <v>547.71243269246577</v>
      </c>
      <c r="Q289" s="57">
        <v>6540.7309502956168</v>
      </c>
      <c r="R289" s="27"/>
      <c r="S289" s="27"/>
      <c r="T289" s="33" t="s">
        <v>78</v>
      </c>
      <c r="U289" s="34">
        <v>11400.400773589832</v>
      </c>
      <c r="V289" s="29">
        <v>261.61788357861639</v>
      </c>
      <c r="W289" s="29">
        <v>15196.749597599275</v>
      </c>
      <c r="X289" s="29">
        <v>1650.50668379286</v>
      </c>
      <c r="Y289" s="57">
        <v>28509.274938560578</v>
      </c>
    </row>
    <row r="290" spans="1:25" x14ac:dyDescent="0.3">
      <c r="A290" s="33" t="s">
        <v>79</v>
      </c>
      <c r="B290" s="53">
        <v>11419.209492319367</v>
      </c>
      <c r="C290" s="29">
        <v>45249.725386624857</v>
      </c>
      <c r="D290" s="56">
        <v>728.72202103207121</v>
      </c>
      <c r="E290" s="56">
        <v>324.76239506627547</v>
      </c>
      <c r="F290" s="56">
        <v>0</v>
      </c>
      <c r="G290" s="29">
        <v>16629.105566968654</v>
      </c>
      <c r="H290" s="29">
        <v>23517.725526903305</v>
      </c>
      <c r="I290" s="29">
        <v>97869.250388914545</v>
      </c>
      <c r="J290" s="27"/>
      <c r="K290" s="27"/>
      <c r="L290" s="33" t="s">
        <v>79</v>
      </c>
      <c r="M290" s="34">
        <v>36816.97408983489</v>
      </c>
      <c r="N290" s="29">
        <v>13347.696193882515</v>
      </c>
      <c r="O290" s="29">
        <v>3684.8583402490449</v>
      </c>
      <c r="P290" s="29">
        <v>1680.981827995291</v>
      </c>
      <c r="Q290" s="57">
        <v>55530.510451961745</v>
      </c>
      <c r="R290" s="27"/>
      <c r="S290" s="27"/>
      <c r="T290" s="33" t="s">
        <v>79</v>
      </c>
      <c r="U290" s="34">
        <v>1058.955999785891</v>
      </c>
      <c r="V290" s="29">
        <v>94.854425498226931</v>
      </c>
      <c r="W290" s="29">
        <v>3055.9545653800169</v>
      </c>
      <c r="X290" s="29">
        <v>1698.2816189483644</v>
      </c>
      <c r="Y290" s="57">
        <v>5908.0466096125001</v>
      </c>
    </row>
    <row r="291" spans="1:25" x14ac:dyDescent="0.3">
      <c r="A291" s="33" t="s">
        <v>80</v>
      </c>
      <c r="B291" s="53">
        <v>4226.3003643751217</v>
      </c>
      <c r="C291" s="29">
        <v>25202.962398118405</v>
      </c>
      <c r="D291" s="56">
        <v>647.67349518574099</v>
      </c>
      <c r="E291" s="56">
        <v>0</v>
      </c>
      <c r="F291" s="56">
        <v>0</v>
      </c>
      <c r="G291" s="29">
        <v>14443.900707344324</v>
      </c>
      <c r="H291" s="29">
        <v>3269.9400665913208</v>
      </c>
      <c r="I291" s="29">
        <v>47790.777031614911</v>
      </c>
      <c r="J291" s="27"/>
      <c r="K291" s="27"/>
      <c r="L291" s="33" t="s">
        <v>80</v>
      </c>
      <c r="M291" s="34">
        <v>0</v>
      </c>
      <c r="N291" s="29">
        <v>2151.1569355580946</v>
      </c>
      <c r="O291" s="29">
        <v>66.667140408234687</v>
      </c>
      <c r="P291" s="29">
        <v>182.94868695229519</v>
      </c>
      <c r="Q291" s="57">
        <v>2400.7727629186247</v>
      </c>
      <c r="R291" s="27"/>
      <c r="S291" s="27"/>
      <c r="T291" s="33" t="s">
        <v>80</v>
      </c>
      <c r="U291" s="34">
        <v>42808.30482421731</v>
      </c>
      <c r="V291" s="29">
        <v>12.907091845117366</v>
      </c>
      <c r="W291" s="29">
        <v>3710.1239269060884</v>
      </c>
      <c r="X291" s="29">
        <v>616.37702902324872</v>
      </c>
      <c r="Y291" s="57">
        <v>47147.71287199176</v>
      </c>
    </row>
    <row r="292" spans="1:25" x14ac:dyDescent="0.3">
      <c r="A292" s="37"/>
      <c r="B292" s="58">
        <v>0</v>
      </c>
      <c r="C292" s="38">
        <v>0</v>
      </c>
      <c r="D292" s="59">
        <v>0</v>
      </c>
      <c r="E292" s="59">
        <v>0</v>
      </c>
      <c r="F292" s="59">
        <v>0</v>
      </c>
      <c r="G292" s="38">
        <v>0</v>
      </c>
      <c r="H292" s="38">
        <v>0</v>
      </c>
      <c r="I292" s="38">
        <v>0</v>
      </c>
      <c r="J292" s="41"/>
      <c r="K292" s="41"/>
      <c r="L292" s="37"/>
      <c r="M292" s="39"/>
      <c r="N292" s="38"/>
      <c r="O292" s="38"/>
      <c r="P292" s="38"/>
      <c r="Q292" s="62"/>
      <c r="R292" s="41"/>
      <c r="S292" s="41"/>
      <c r="T292" s="37"/>
      <c r="U292" s="39"/>
      <c r="V292" s="38"/>
      <c r="W292" s="38"/>
      <c r="X292" s="38"/>
      <c r="Y292" s="62"/>
    </row>
    <row r="293" spans="1:25" x14ac:dyDescent="0.3">
      <c r="A293" s="44" t="s">
        <v>81</v>
      </c>
      <c r="B293" s="45">
        <v>15230.546419235536</v>
      </c>
      <c r="C293" s="47">
        <v>551545.00278642052</v>
      </c>
      <c r="D293" s="51">
        <v>33073.440140321909</v>
      </c>
      <c r="E293" s="51">
        <v>13573.750108389106</v>
      </c>
      <c r="F293" s="51">
        <v>242.24016386499164</v>
      </c>
      <c r="G293" s="47">
        <v>46272.23947966392</v>
      </c>
      <c r="H293" s="47">
        <v>35163.038450100154</v>
      </c>
      <c r="I293" s="47">
        <v>695100.25754799636</v>
      </c>
      <c r="J293" s="27"/>
      <c r="K293" s="27"/>
      <c r="L293" s="44" t="s">
        <v>81</v>
      </c>
      <c r="M293" s="46">
        <v>245405.32903557637</v>
      </c>
      <c r="N293" s="47">
        <v>53096.808984986928</v>
      </c>
      <c r="O293" s="47">
        <v>7148.5359814339054</v>
      </c>
      <c r="P293" s="47">
        <v>22708.347043897138</v>
      </c>
      <c r="Q293" s="52">
        <v>328359.0210458943</v>
      </c>
      <c r="R293" s="27"/>
      <c r="S293" s="27"/>
      <c r="T293" s="44" t="s">
        <v>81</v>
      </c>
      <c r="U293" s="46">
        <v>8082.1868461514841</v>
      </c>
      <c r="V293" s="47">
        <v>61431.394510220038</v>
      </c>
      <c r="W293" s="47">
        <v>35586.391136732789</v>
      </c>
      <c r="X293" s="47">
        <v>7673.5133608900942</v>
      </c>
      <c r="Y293" s="52">
        <v>112773.4858539944</v>
      </c>
    </row>
    <row r="294" spans="1:25" x14ac:dyDescent="0.3">
      <c r="A294" s="33" t="s">
        <v>82</v>
      </c>
      <c r="B294" s="53">
        <v>11239.925336754553</v>
      </c>
      <c r="C294" s="29">
        <v>147244.16165573034</v>
      </c>
      <c r="D294" s="56">
        <v>17599.718820147355</v>
      </c>
      <c r="E294" s="56">
        <v>5053.1149830053673</v>
      </c>
      <c r="F294" s="56">
        <v>116.67299811299362</v>
      </c>
      <c r="G294" s="29">
        <v>23993.815415625904</v>
      </c>
      <c r="H294" s="29">
        <v>18935.681985681043</v>
      </c>
      <c r="I294" s="29">
        <v>224183.09119505755</v>
      </c>
      <c r="J294" s="27"/>
      <c r="K294" s="27"/>
      <c r="L294" s="33" t="s">
        <v>82</v>
      </c>
      <c r="M294" s="34">
        <v>66321.373202430055</v>
      </c>
      <c r="N294" s="29">
        <v>25060.10905868157</v>
      </c>
      <c r="O294" s="29">
        <v>2680.4344557554887</v>
      </c>
      <c r="P294" s="29">
        <v>7040.9838523677117</v>
      </c>
      <c r="Q294" s="57">
        <v>101102.90056923483</v>
      </c>
      <c r="R294" s="27"/>
      <c r="S294" s="27"/>
      <c r="T294" s="33" t="s">
        <v>82</v>
      </c>
      <c r="U294" s="34">
        <v>402.4546428518936</v>
      </c>
      <c r="V294" s="29">
        <v>610.81450704366682</v>
      </c>
      <c r="W294" s="29">
        <v>20022.433906111553</v>
      </c>
      <c r="X294" s="29">
        <v>5056.7051899885737</v>
      </c>
      <c r="Y294" s="57">
        <v>26092.408245995684</v>
      </c>
    </row>
    <row r="295" spans="1:25" x14ac:dyDescent="0.3">
      <c r="A295" s="33" t="s">
        <v>83</v>
      </c>
      <c r="B295" s="53">
        <v>2795.058216322836</v>
      </c>
      <c r="C295" s="29">
        <v>219456.29171796626</v>
      </c>
      <c r="D295" s="56">
        <v>8951.6378826943455</v>
      </c>
      <c r="E295" s="56">
        <v>8215.7425534592057</v>
      </c>
      <c r="F295" s="56">
        <v>125.567165751998</v>
      </c>
      <c r="G295" s="29">
        <v>11657.776969440874</v>
      </c>
      <c r="H295" s="29">
        <v>661.96454771548065</v>
      </c>
      <c r="I295" s="29">
        <v>251864.03905335101</v>
      </c>
      <c r="J295" s="27"/>
      <c r="K295" s="27"/>
      <c r="L295" s="33" t="s">
        <v>83</v>
      </c>
      <c r="M295" s="34">
        <v>75526.3585594795</v>
      </c>
      <c r="N295" s="29">
        <v>16196.87235250236</v>
      </c>
      <c r="O295" s="29">
        <v>901.8912537081851</v>
      </c>
      <c r="P295" s="29">
        <v>4260.9765977620173</v>
      </c>
      <c r="Q295" s="57">
        <v>96886.098763452057</v>
      </c>
      <c r="R295" s="27"/>
      <c r="S295" s="27"/>
      <c r="T295" s="33" t="s">
        <v>83</v>
      </c>
      <c r="U295" s="34">
        <v>7679.7322032995908</v>
      </c>
      <c r="V295" s="29">
        <v>59534.155681054152</v>
      </c>
      <c r="W295" s="29">
        <v>4899.6845663646482</v>
      </c>
      <c r="X295" s="29">
        <v>2058.7792261717791</v>
      </c>
      <c r="Y295" s="57">
        <v>74172.351676890161</v>
      </c>
    </row>
    <row r="296" spans="1:25" x14ac:dyDescent="0.3">
      <c r="A296" s="33" t="s">
        <v>84</v>
      </c>
      <c r="B296" s="53">
        <v>1195.5628661581475</v>
      </c>
      <c r="C296" s="29">
        <v>184844.54941272398</v>
      </c>
      <c r="D296" s="56">
        <v>6522.0834374802034</v>
      </c>
      <c r="E296" s="56">
        <v>304.89257192453346</v>
      </c>
      <c r="F296" s="56">
        <v>0</v>
      </c>
      <c r="G296" s="29">
        <v>10620.647094597147</v>
      </c>
      <c r="H296" s="29">
        <v>15565.391916703631</v>
      </c>
      <c r="I296" s="29">
        <v>219053.12729958765</v>
      </c>
      <c r="J296" s="27"/>
      <c r="K296" s="27"/>
      <c r="L296" s="33" t="s">
        <v>84</v>
      </c>
      <c r="M296" s="34">
        <v>103557.59727366682</v>
      </c>
      <c r="N296" s="29">
        <v>11839.827573802992</v>
      </c>
      <c r="O296" s="29">
        <v>3566.2102719702311</v>
      </c>
      <c r="P296" s="29">
        <v>11406.386593767409</v>
      </c>
      <c r="Q296" s="57">
        <v>130370.02171320746</v>
      </c>
      <c r="R296" s="27"/>
      <c r="S296" s="27"/>
      <c r="T296" s="33" t="s">
        <v>84</v>
      </c>
      <c r="U296" s="34">
        <v>0</v>
      </c>
      <c r="V296" s="29">
        <v>1286.4243221222189</v>
      </c>
      <c r="W296" s="29">
        <v>10664.272664256592</v>
      </c>
      <c r="X296" s="29">
        <v>558.02894472974117</v>
      </c>
      <c r="Y296" s="57">
        <v>12508.725931108551</v>
      </c>
    </row>
    <row r="297" spans="1:25" x14ac:dyDescent="0.3">
      <c r="A297" s="37"/>
      <c r="B297" s="58">
        <v>0</v>
      </c>
      <c r="C297" s="38">
        <v>0</v>
      </c>
      <c r="D297" s="59">
        <v>0</v>
      </c>
      <c r="E297" s="59">
        <v>0</v>
      </c>
      <c r="F297" s="59">
        <v>0</v>
      </c>
      <c r="G297" s="38">
        <v>0</v>
      </c>
      <c r="H297" s="38">
        <v>0</v>
      </c>
      <c r="I297" s="38">
        <v>0</v>
      </c>
      <c r="J297" s="41"/>
      <c r="K297" s="41"/>
      <c r="L297" s="37"/>
      <c r="M297" s="39"/>
      <c r="N297" s="38"/>
      <c r="O297" s="38"/>
      <c r="P297" s="38"/>
      <c r="Q297" s="62"/>
      <c r="R297" s="41"/>
      <c r="S297" s="41"/>
      <c r="T297" s="37"/>
      <c r="U297" s="39"/>
      <c r="V297" s="38"/>
      <c r="W297" s="38"/>
      <c r="X297" s="38"/>
      <c r="Y297" s="62"/>
    </row>
    <row r="298" spans="1:25" x14ac:dyDescent="0.3">
      <c r="A298" s="44" t="s">
        <v>85</v>
      </c>
      <c r="B298" s="45">
        <v>4769.9124599943543</v>
      </c>
      <c r="C298" s="45">
        <v>266994.25750822498</v>
      </c>
      <c r="D298" s="45">
        <v>43688.102208559561</v>
      </c>
      <c r="E298" s="45">
        <v>2205.7876392598173</v>
      </c>
      <c r="F298" s="45">
        <v>0</v>
      </c>
      <c r="G298" s="45">
        <v>12977.255792020991</v>
      </c>
      <c r="H298" s="45">
        <v>2450.0087663855415</v>
      </c>
      <c r="I298" s="45">
        <v>333085.32437444531</v>
      </c>
      <c r="J298" s="27"/>
      <c r="K298" s="27"/>
      <c r="L298" s="44" t="s">
        <v>85</v>
      </c>
      <c r="M298" s="46">
        <v>48018.542748304877</v>
      </c>
      <c r="N298" s="46">
        <v>49583.65411232676</v>
      </c>
      <c r="O298" s="46">
        <v>31460.01743224157</v>
      </c>
      <c r="P298" s="46">
        <v>2400.6609720892816</v>
      </c>
      <c r="Q298" s="85">
        <v>131462.87526496249</v>
      </c>
      <c r="R298" s="27"/>
      <c r="S298" s="27"/>
      <c r="T298" s="44" t="s">
        <v>85</v>
      </c>
      <c r="U298" s="46">
        <v>5690.1303284386286</v>
      </c>
      <c r="V298" s="46">
        <v>3131.2519871424724</v>
      </c>
      <c r="W298" s="46">
        <v>15933.908265873988</v>
      </c>
      <c r="X298" s="46">
        <v>6680.4071342088291</v>
      </c>
      <c r="Y298" s="85">
        <v>31435.697715663919</v>
      </c>
    </row>
    <row r="299" spans="1:25" x14ac:dyDescent="0.3">
      <c r="A299" s="33" t="s">
        <v>86</v>
      </c>
      <c r="B299" s="53">
        <v>293.69236069741316</v>
      </c>
      <c r="C299" s="29">
        <v>207766.60370982255</v>
      </c>
      <c r="D299" s="56">
        <v>42226.764606180892</v>
      </c>
      <c r="E299" s="56">
        <v>923.21172192915856</v>
      </c>
      <c r="F299" s="56">
        <v>0</v>
      </c>
      <c r="G299" s="29">
        <v>11771.305161562246</v>
      </c>
      <c r="H299" s="29">
        <v>2450.0087663855415</v>
      </c>
      <c r="I299" s="29">
        <v>265431.58632657788</v>
      </c>
      <c r="J299" s="27"/>
      <c r="K299" s="27"/>
      <c r="L299" s="33" t="s">
        <v>86</v>
      </c>
      <c r="M299" s="34">
        <v>34470.737623463989</v>
      </c>
      <c r="N299" s="29">
        <v>40383.999162010768</v>
      </c>
      <c r="O299" s="29">
        <v>26241.330436360658</v>
      </c>
      <c r="P299" s="29">
        <v>2400.6609720892816</v>
      </c>
      <c r="Q299" s="57">
        <v>103496.72819392472</v>
      </c>
      <c r="R299" s="27"/>
      <c r="S299" s="27"/>
      <c r="T299" s="33" t="s">
        <v>86</v>
      </c>
      <c r="U299" s="34">
        <v>1158.1575090556037</v>
      </c>
      <c r="V299" s="29">
        <v>1178.990465382713</v>
      </c>
      <c r="W299" s="29">
        <v>13071.748511115686</v>
      </c>
      <c r="X299" s="29">
        <v>5476.2815159737629</v>
      </c>
      <c r="Y299" s="57">
        <v>20885.178001527762</v>
      </c>
    </row>
    <row r="300" spans="1:25" x14ac:dyDescent="0.3">
      <c r="A300" s="33" t="s">
        <v>87</v>
      </c>
      <c r="B300" s="53">
        <v>4476.220099296941</v>
      </c>
      <c r="C300" s="29">
        <v>59227.653798402484</v>
      </c>
      <c r="D300" s="56">
        <v>1461.3376023786711</v>
      </c>
      <c r="E300" s="56">
        <v>1282.5759173306587</v>
      </c>
      <c r="F300" s="56">
        <v>0</v>
      </c>
      <c r="G300" s="29">
        <v>1205.950630458746</v>
      </c>
      <c r="H300" s="29">
        <v>0</v>
      </c>
      <c r="I300" s="29">
        <v>67653.738047867504</v>
      </c>
      <c r="J300" s="27"/>
      <c r="K300" s="27"/>
      <c r="L300" s="33" t="s">
        <v>87</v>
      </c>
      <c r="M300" s="34">
        <v>13547.805124840885</v>
      </c>
      <c r="N300" s="29">
        <v>9199.6549503159877</v>
      </c>
      <c r="O300" s="29">
        <v>5218.6869958809111</v>
      </c>
      <c r="P300" s="29">
        <v>0</v>
      </c>
      <c r="Q300" s="57">
        <v>27966.147071037783</v>
      </c>
      <c r="R300" s="27"/>
      <c r="S300" s="27"/>
      <c r="T300" s="33" t="s">
        <v>87</v>
      </c>
      <c r="U300" s="34">
        <v>4531.9728193830251</v>
      </c>
      <c r="V300" s="29">
        <v>1952.2615217597595</v>
      </c>
      <c r="W300" s="29">
        <v>2862.1597547583028</v>
      </c>
      <c r="X300" s="29">
        <v>1204.1256182350667</v>
      </c>
      <c r="Y300" s="57">
        <v>10550.519714136153</v>
      </c>
    </row>
    <row r="301" spans="1:25" ht="15" thickBot="1" x14ac:dyDescent="0.35">
      <c r="A301" s="25"/>
      <c r="B301" s="73">
        <v>0</v>
      </c>
      <c r="C301" s="74">
        <v>0</v>
      </c>
      <c r="D301" s="75">
        <v>0</v>
      </c>
      <c r="E301" s="75">
        <v>0</v>
      </c>
      <c r="F301" s="75">
        <v>0</v>
      </c>
      <c r="G301" s="74">
        <v>0</v>
      </c>
      <c r="H301" s="74">
        <v>0</v>
      </c>
      <c r="I301" s="74">
        <v>0</v>
      </c>
      <c r="J301" s="41"/>
      <c r="K301" s="41"/>
      <c r="L301" s="25"/>
      <c r="M301" s="86"/>
      <c r="N301" s="87"/>
      <c r="O301" s="87"/>
      <c r="P301" s="87"/>
      <c r="Q301" s="79"/>
      <c r="R301" s="41"/>
      <c r="S301" s="41"/>
      <c r="T301" s="25"/>
      <c r="U301" s="86"/>
      <c r="V301" s="87"/>
      <c r="W301" s="87"/>
      <c r="X301" s="87"/>
      <c r="Y301" s="79"/>
    </row>
    <row r="302" spans="1:25" ht="15" thickBot="1" x14ac:dyDescent="0.35">
      <c r="A302" s="88" t="s">
        <v>88</v>
      </c>
      <c r="B302" s="89">
        <v>705344.62192642421</v>
      </c>
      <c r="C302" s="90">
        <v>1834429.8017218006</v>
      </c>
      <c r="D302" s="92">
        <v>175070.28125631364</v>
      </c>
      <c r="E302" s="92">
        <v>28922.701545502096</v>
      </c>
      <c r="F302" s="92">
        <v>7549.7561947607965</v>
      </c>
      <c r="G302" s="90">
        <v>1207785.9478809538</v>
      </c>
      <c r="H302" s="90">
        <v>435936.21723651019</v>
      </c>
      <c r="I302" s="90">
        <v>4395039.3277622648</v>
      </c>
      <c r="J302" s="27"/>
      <c r="K302" s="27"/>
      <c r="L302" s="88" t="s">
        <v>88</v>
      </c>
      <c r="M302" s="89">
        <v>680766.76206037228</v>
      </c>
      <c r="N302" s="90">
        <v>477254.27032901742</v>
      </c>
      <c r="O302" s="90">
        <v>186448.50368391993</v>
      </c>
      <c r="P302" s="90">
        <v>106674.84904768677</v>
      </c>
      <c r="Q302" s="93">
        <v>1451144.3851209963</v>
      </c>
      <c r="R302" s="27"/>
      <c r="S302" s="27"/>
      <c r="T302" s="88" t="s">
        <v>88</v>
      </c>
      <c r="U302" s="89">
        <v>74283.586777575794</v>
      </c>
      <c r="V302" s="90">
        <v>114924.85340464843</v>
      </c>
      <c r="W302" s="90">
        <v>454840.46916297608</v>
      </c>
      <c r="X302" s="90">
        <v>49409.139714038174</v>
      </c>
      <c r="Y302" s="93">
        <v>693458.04905923852</v>
      </c>
    </row>
    <row r="303" spans="1:25" x14ac:dyDescent="0.3">
      <c r="A303" s="94" t="s">
        <v>89</v>
      </c>
      <c r="B303" s="1"/>
      <c r="C303" s="1"/>
      <c r="D303" s="1"/>
      <c r="E303" s="1"/>
      <c r="F303" s="1"/>
      <c r="G303" s="1"/>
      <c r="H303" s="1"/>
      <c r="I303" s="95"/>
      <c r="J303" s="41"/>
      <c r="K303" s="41"/>
      <c r="L303" s="94" t="s">
        <v>89</v>
      </c>
      <c r="M303" s="96"/>
      <c r="N303" s="1"/>
      <c r="O303" s="1"/>
      <c r="P303" s="1"/>
      <c r="Q303" s="95"/>
      <c r="R303" s="41"/>
      <c r="S303" s="41"/>
      <c r="T303" s="94" t="s">
        <v>89</v>
      </c>
      <c r="U303" s="96"/>
      <c r="V303" s="1"/>
      <c r="W303" s="1"/>
      <c r="X303" s="1"/>
      <c r="Y303" s="13"/>
    </row>
    <row r="304" spans="1:2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3"/>
    </row>
    <row r="305" spans="1:25" ht="15" thickBot="1" x14ac:dyDescent="0.35">
      <c r="A305" s="158" t="s">
        <v>116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3"/>
    </row>
    <row r="306" spans="1:25" ht="15" thickBot="1" x14ac:dyDescent="0.35">
      <c r="A306" s="161" t="s">
        <v>9</v>
      </c>
      <c r="B306" s="356" t="s">
        <v>119</v>
      </c>
      <c r="C306" s="357"/>
      <c r="D306" s="357"/>
      <c r="E306" s="357"/>
      <c r="F306" s="357"/>
      <c r="G306" s="357"/>
      <c r="H306" s="358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3"/>
    </row>
    <row r="307" spans="1:25" ht="15" thickBot="1" x14ac:dyDescent="0.35">
      <c r="A307" s="163"/>
      <c r="B307" s="343" t="s">
        <v>120</v>
      </c>
      <c r="C307" s="344"/>
      <c r="D307" s="345" t="s">
        <v>121</v>
      </c>
      <c r="E307" s="344"/>
      <c r="F307" s="345" t="s">
        <v>125</v>
      </c>
      <c r="G307" s="359"/>
      <c r="H307" s="164" t="s">
        <v>123</v>
      </c>
      <c r="I307" s="360" t="s">
        <v>189</v>
      </c>
      <c r="J307" s="361"/>
      <c r="K307" s="355"/>
      <c r="L307" s="35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3"/>
    </row>
    <row r="308" spans="1:25" ht="15" thickBot="1" x14ac:dyDescent="0.35">
      <c r="A308" s="168"/>
      <c r="B308" s="15" t="s">
        <v>126</v>
      </c>
      <c r="C308" s="16" t="s">
        <v>127</v>
      </c>
      <c r="D308" s="17" t="s">
        <v>126</v>
      </c>
      <c r="E308" s="17" t="s">
        <v>127</v>
      </c>
      <c r="F308" s="17" t="s">
        <v>126</v>
      </c>
      <c r="G308" s="17" t="s">
        <v>127</v>
      </c>
      <c r="H308" s="19"/>
      <c r="I308" s="1" t="s">
        <v>188</v>
      </c>
      <c r="J308" s="1" t="s">
        <v>187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3"/>
    </row>
    <row r="309" spans="1:25" x14ac:dyDescent="0.3">
      <c r="A309" s="25" t="s">
        <v>29</v>
      </c>
      <c r="B309" s="26">
        <v>0</v>
      </c>
      <c r="C309" s="26">
        <v>5404.1200000000008</v>
      </c>
      <c r="D309" s="26">
        <v>0</v>
      </c>
      <c r="E309" s="26">
        <v>0</v>
      </c>
      <c r="F309" s="26">
        <v>0</v>
      </c>
      <c r="G309" s="26">
        <v>5404.1200000000008</v>
      </c>
      <c r="H309" s="26">
        <v>5404.1200000000008</v>
      </c>
      <c r="I309" s="337">
        <f>IFERROR(100*F309/C385,"-")</f>
        <v>0</v>
      </c>
      <c r="J309" s="1">
        <f>IFERROR(100*G309/D385,"-")</f>
        <v>90.207746411037462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3"/>
    </row>
    <row r="310" spans="1:25" x14ac:dyDescent="0.3">
      <c r="A310" s="33" t="s">
        <v>31</v>
      </c>
      <c r="B310" s="29">
        <v>0</v>
      </c>
      <c r="C310" s="29">
        <v>5404.1200000000008</v>
      </c>
      <c r="D310" s="29">
        <v>0</v>
      </c>
      <c r="E310" s="29">
        <v>0</v>
      </c>
      <c r="F310" s="29">
        <v>0</v>
      </c>
      <c r="G310" s="29">
        <v>5404.1200000000008</v>
      </c>
      <c r="H310" s="29">
        <v>5404.1200000000008</v>
      </c>
      <c r="I310" s="337">
        <f t="shared" ref="I310:I373" si="0">IFERROR(100*F310/C386,"-")</f>
        <v>0</v>
      </c>
      <c r="J310" s="1">
        <f t="shared" ref="J310:J373" si="1">IFERROR(100*G310/D386,"-")</f>
        <v>90.207746411037462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3"/>
    </row>
    <row r="311" spans="1:25" x14ac:dyDescent="0.3">
      <c r="A311" s="37"/>
      <c r="B311" s="38"/>
      <c r="C311" s="38"/>
      <c r="D311" s="38"/>
      <c r="E311" s="38"/>
      <c r="F311" s="38"/>
      <c r="G311" s="38"/>
      <c r="H311" s="38"/>
      <c r="I311" s="337" t="str">
        <f t="shared" si="0"/>
        <v>-</v>
      </c>
      <c r="J311" s="1" t="str">
        <f t="shared" si="1"/>
        <v>-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3"/>
    </row>
    <row r="312" spans="1:25" x14ac:dyDescent="0.3">
      <c r="A312" s="44" t="s">
        <v>32</v>
      </c>
      <c r="B312" s="45">
        <v>0</v>
      </c>
      <c r="C312" s="47">
        <v>11822.96</v>
      </c>
      <c r="D312" s="51">
        <v>0</v>
      </c>
      <c r="E312" s="51">
        <v>135</v>
      </c>
      <c r="F312" s="51">
        <v>0</v>
      </c>
      <c r="G312" s="47">
        <v>11957.96</v>
      </c>
      <c r="H312" s="47">
        <v>11957.96</v>
      </c>
      <c r="I312" s="337">
        <f t="shared" si="0"/>
        <v>0</v>
      </c>
      <c r="J312" s="1">
        <f t="shared" si="1"/>
        <v>91.854652481457322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3"/>
    </row>
    <row r="313" spans="1:25" x14ac:dyDescent="0.3">
      <c r="A313" s="33" t="s">
        <v>33</v>
      </c>
      <c r="B313" s="53">
        <v>0</v>
      </c>
      <c r="C313" s="29">
        <v>5883.67</v>
      </c>
      <c r="D313" s="56">
        <v>0</v>
      </c>
      <c r="E313" s="56">
        <v>135</v>
      </c>
      <c r="F313" s="56">
        <v>0</v>
      </c>
      <c r="G313" s="29">
        <v>6018.67</v>
      </c>
      <c r="H313" s="29">
        <v>6018.67</v>
      </c>
      <c r="I313" s="337">
        <f t="shared" si="0"/>
        <v>0</v>
      </c>
      <c r="J313" s="1">
        <f t="shared" si="1"/>
        <v>86.726618174908126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3"/>
    </row>
    <row r="314" spans="1:25" x14ac:dyDescent="0.3">
      <c r="A314" s="33" t="s">
        <v>34</v>
      </c>
      <c r="B314" s="53">
        <v>0</v>
      </c>
      <c r="C314" s="29">
        <v>2455.8200000000002</v>
      </c>
      <c r="D314" s="56">
        <v>0</v>
      </c>
      <c r="E314" s="56">
        <v>0</v>
      </c>
      <c r="F314" s="56">
        <v>0</v>
      </c>
      <c r="G314" s="29">
        <v>2455.8200000000002</v>
      </c>
      <c r="H314" s="29">
        <v>2455.8200000000002</v>
      </c>
      <c r="I314" s="337">
        <f t="shared" si="0"/>
        <v>0</v>
      </c>
      <c r="J314" s="1">
        <f t="shared" si="1"/>
        <v>97.816108892816885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3"/>
    </row>
    <row r="315" spans="1:25" x14ac:dyDescent="0.3">
      <c r="A315" s="33" t="s">
        <v>35</v>
      </c>
      <c r="B315" s="53">
        <v>0</v>
      </c>
      <c r="C315" s="29">
        <v>3483.47</v>
      </c>
      <c r="D315" s="56">
        <v>0</v>
      </c>
      <c r="E315" s="56">
        <v>0</v>
      </c>
      <c r="F315" s="56">
        <v>0</v>
      </c>
      <c r="G315" s="29">
        <v>3483.47</v>
      </c>
      <c r="H315" s="29">
        <v>3483.47</v>
      </c>
      <c r="I315" s="337">
        <f t="shared" si="0"/>
        <v>0</v>
      </c>
      <c r="J315" s="1">
        <f t="shared" si="1"/>
        <v>97.634132304283682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3"/>
    </row>
    <row r="316" spans="1:25" x14ac:dyDescent="0.3">
      <c r="A316" s="37"/>
      <c r="B316" s="58"/>
      <c r="C316" s="29"/>
      <c r="D316" s="56"/>
      <c r="E316" s="56"/>
      <c r="F316" s="59"/>
      <c r="G316" s="38"/>
      <c r="H316" s="38"/>
      <c r="I316" s="337" t="str">
        <f t="shared" si="0"/>
        <v>-</v>
      </c>
      <c r="J316" s="1" t="str">
        <f t="shared" si="1"/>
        <v>-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3"/>
    </row>
    <row r="317" spans="1:25" x14ac:dyDescent="0.3">
      <c r="A317" s="44" t="s">
        <v>36</v>
      </c>
      <c r="B317" s="45">
        <v>12.5</v>
      </c>
      <c r="C317" s="47">
        <v>11564.33</v>
      </c>
      <c r="D317" s="51">
        <v>72.5</v>
      </c>
      <c r="E317" s="51">
        <v>566.5</v>
      </c>
      <c r="F317" s="51">
        <v>85</v>
      </c>
      <c r="G317" s="47">
        <v>12130.83</v>
      </c>
      <c r="H317" s="47">
        <v>12215.83</v>
      </c>
      <c r="I317" s="337">
        <f t="shared" si="0"/>
        <v>0.81885534608666588</v>
      </c>
      <c r="J317" s="1">
        <f t="shared" si="1"/>
        <v>84.987497387540046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3"/>
    </row>
    <row r="318" spans="1:25" x14ac:dyDescent="0.3">
      <c r="A318" s="33" t="s">
        <v>37</v>
      </c>
      <c r="B318" s="53">
        <v>0</v>
      </c>
      <c r="C318" s="29">
        <v>2812.48</v>
      </c>
      <c r="D318" s="56">
        <v>0</v>
      </c>
      <c r="E318" s="56">
        <v>0</v>
      </c>
      <c r="F318" s="56">
        <v>0</v>
      </c>
      <c r="G318" s="29">
        <v>2812.48</v>
      </c>
      <c r="H318" s="29">
        <v>2812.48</v>
      </c>
      <c r="I318" s="337">
        <f t="shared" si="0"/>
        <v>0</v>
      </c>
      <c r="J318" s="1">
        <f t="shared" si="1"/>
        <v>89.350480468767969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3"/>
    </row>
    <row r="319" spans="1:25" x14ac:dyDescent="0.3">
      <c r="A319" s="33" t="s">
        <v>38</v>
      </c>
      <c r="B319" s="53">
        <v>0</v>
      </c>
      <c r="C319" s="29">
        <v>4951.5</v>
      </c>
      <c r="D319" s="56">
        <v>60</v>
      </c>
      <c r="E319" s="56">
        <v>182.5</v>
      </c>
      <c r="F319" s="56">
        <v>60</v>
      </c>
      <c r="G319" s="29">
        <v>5134</v>
      </c>
      <c r="H319" s="29">
        <v>5194</v>
      </c>
      <c r="I319" s="337">
        <f t="shared" si="0"/>
        <v>1.9782663286331292</v>
      </c>
      <c r="J319" s="1">
        <f t="shared" si="1"/>
        <v>98.116963455565042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3"/>
    </row>
    <row r="320" spans="1:25" x14ac:dyDescent="0.3">
      <c r="A320" s="33" t="s">
        <v>39</v>
      </c>
      <c r="B320" s="53">
        <v>12.5</v>
      </c>
      <c r="C320" s="29">
        <v>3800.3500000000004</v>
      </c>
      <c r="D320" s="56">
        <v>12.5</v>
      </c>
      <c r="E320" s="56">
        <v>384</v>
      </c>
      <c r="F320" s="56">
        <v>25</v>
      </c>
      <c r="G320" s="29">
        <v>4184.3500000000004</v>
      </c>
      <c r="H320" s="29">
        <v>4209.3500000000004</v>
      </c>
      <c r="I320" s="337">
        <f t="shared" si="0"/>
        <v>0.40899256052078081</v>
      </c>
      <c r="J320" s="1">
        <f t="shared" si="1"/>
        <v>71.000135817712376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3"/>
    </row>
    <row r="321" spans="1:25" x14ac:dyDescent="0.3">
      <c r="A321" s="37"/>
      <c r="B321" s="58" t="s">
        <v>30</v>
      </c>
      <c r="C321" s="38" t="s">
        <v>30</v>
      </c>
      <c r="D321" s="59" t="s">
        <v>30</v>
      </c>
      <c r="E321" s="59" t="s">
        <v>30</v>
      </c>
      <c r="F321" s="59">
        <v>0</v>
      </c>
      <c r="G321" s="38">
        <v>0</v>
      </c>
      <c r="H321" s="38">
        <v>0</v>
      </c>
      <c r="I321" s="337" t="str">
        <f t="shared" si="0"/>
        <v>-</v>
      </c>
      <c r="J321" s="1" t="str">
        <f t="shared" si="1"/>
        <v>-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3"/>
    </row>
    <row r="322" spans="1:25" x14ac:dyDescent="0.3">
      <c r="A322" s="25" t="s">
        <v>40</v>
      </c>
      <c r="B322" s="63">
        <v>0</v>
      </c>
      <c r="C322" s="26">
        <v>20134.255000000005</v>
      </c>
      <c r="D322" s="70">
        <v>0</v>
      </c>
      <c r="E322" s="70">
        <v>6454</v>
      </c>
      <c r="F322" s="70">
        <v>0</v>
      </c>
      <c r="G322" s="26">
        <v>26588.255000000005</v>
      </c>
      <c r="H322" s="26">
        <v>26588.255000000005</v>
      </c>
      <c r="I322" s="337">
        <f t="shared" si="0"/>
        <v>0</v>
      </c>
      <c r="J322" s="1">
        <f t="shared" si="1"/>
        <v>82.538491840087019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3"/>
    </row>
    <row r="323" spans="1:25" x14ac:dyDescent="0.3">
      <c r="A323" s="33" t="s">
        <v>41</v>
      </c>
      <c r="B323" s="53">
        <v>0</v>
      </c>
      <c r="C323" s="29">
        <v>7931.130000000001</v>
      </c>
      <c r="D323" s="56">
        <v>0</v>
      </c>
      <c r="E323" s="56">
        <v>5926.5</v>
      </c>
      <c r="F323" s="56">
        <v>0</v>
      </c>
      <c r="G323" s="29">
        <v>13857.630000000001</v>
      </c>
      <c r="H323" s="29">
        <v>13857.630000000001</v>
      </c>
      <c r="I323" s="337">
        <f t="shared" si="0"/>
        <v>0</v>
      </c>
      <c r="J323" s="1">
        <f t="shared" si="1"/>
        <v>95.996916873734776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3"/>
    </row>
    <row r="324" spans="1:25" x14ac:dyDescent="0.3">
      <c r="A324" s="33" t="s">
        <v>42</v>
      </c>
      <c r="B324" s="53">
        <v>0</v>
      </c>
      <c r="C324" s="29">
        <v>3688.9749999999999</v>
      </c>
      <c r="D324" s="56">
        <v>0</v>
      </c>
      <c r="E324" s="56">
        <v>0</v>
      </c>
      <c r="F324" s="56">
        <v>0</v>
      </c>
      <c r="G324" s="29">
        <v>3688.9749999999999</v>
      </c>
      <c r="H324" s="29">
        <v>3688.9749999999999</v>
      </c>
      <c r="I324" s="337">
        <f t="shared" si="0"/>
        <v>0</v>
      </c>
      <c r="J324" s="1">
        <f t="shared" si="1"/>
        <v>61.270322818451483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3"/>
    </row>
    <row r="325" spans="1:25" x14ac:dyDescent="0.3">
      <c r="A325" s="33" t="s">
        <v>43</v>
      </c>
      <c r="B325" s="53">
        <v>0</v>
      </c>
      <c r="C325" s="29">
        <v>6170.9000000000024</v>
      </c>
      <c r="D325" s="56">
        <v>0</v>
      </c>
      <c r="E325" s="56">
        <v>527.5</v>
      </c>
      <c r="F325" s="56">
        <v>0</v>
      </c>
      <c r="G325" s="29">
        <v>6698.4000000000024</v>
      </c>
      <c r="H325" s="29">
        <v>6698.4000000000024</v>
      </c>
      <c r="I325" s="337">
        <f t="shared" si="0"/>
        <v>0</v>
      </c>
      <c r="J325" s="1">
        <f t="shared" si="1"/>
        <v>74.725332936538464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3"/>
    </row>
    <row r="326" spans="1:25" x14ac:dyDescent="0.3">
      <c r="A326" s="33" t="s">
        <v>44</v>
      </c>
      <c r="B326" s="53">
        <v>0</v>
      </c>
      <c r="C326" s="29">
        <v>2343.25</v>
      </c>
      <c r="D326" s="56">
        <v>0</v>
      </c>
      <c r="E326" s="56">
        <v>0</v>
      </c>
      <c r="F326" s="56">
        <v>0</v>
      </c>
      <c r="G326" s="29">
        <v>2343.25</v>
      </c>
      <c r="H326" s="29">
        <v>2343.25</v>
      </c>
      <c r="I326" s="337">
        <f t="shared" si="0"/>
        <v>0</v>
      </c>
      <c r="J326" s="1">
        <f t="shared" si="1"/>
        <v>83.902756250065423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3"/>
    </row>
    <row r="327" spans="1:25" x14ac:dyDescent="0.3">
      <c r="A327" s="25"/>
      <c r="B327" s="73" t="s">
        <v>30</v>
      </c>
      <c r="C327" s="74" t="s">
        <v>30</v>
      </c>
      <c r="D327" s="75" t="s">
        <v>30</v>
      </c>
      <c r="E327" s="75" t="s">
        <v>30</v>
      </c>
      <c r="F327" s="75">
        <v>0</v>
      </c>
      <c r="G327" s="74">
        <v>0</v>
      </c>
      <c r="H327" s="74">
        <v>0</v>
      </c>
      <c r="I327" s="337" t="str">
        <f t="shared" si="0"/>
        <v>-</v>
      </c>
      <c r="J327" s="1" t="str">
        <f t="shared" si="1"/>
        <v>-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3"/>
    </row>
    <row r="328" spans="1:25" x14ac:dyDescent="0.3">
      <c r="A328" s="44" t="s">
        <v>45</v>
      </c>
      <c r="B328" s="45">
        <v>2.5</v>
      </c>
      <c r="C328" s="47">
        <v>9880.673565000001</v>
      </c>
      <c r="D328" s="51">
        <v>0</v>
      </c>
      <c r="E328" s="51">
        <v>0</v>
      </c>
      <c r="F328" s="51">
        <v>2.5</v>
      </c>
      <c r="G328" s="47">
        <v>9880.673565000001</v>
      </c>
      <c r="H328" s="47">
        <v>9883.173565000001</v>
      </c>
      <c r="I328" s="337">
        <f t="shared" si="0"/>
        <v>2.4725012536105555E-3</v>
      </c>
      <c r="J328" s="1">
        <f t="shared" si="1"/>
        <v>38.749582163809094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3"/>
    </row>
    <row r="329" spans="1:25" x14ac:dyDescent="0.3">
      <c r="A329" s="33" t="s">
        <v>46</v>
      </c>
      <c r="B329" s="53">
        <v>0</v>
      </c>
      <c r="C329" s="29">
        <v>1424.1669999999999</v>
      </c>
      <c r="D329" s="56">
        <v>0</v>
      </c>
      <c r="E329" s="56">
        <v>0</v>
      </c>
      <c r="F329" s="56">
        <v>0</v>
      </c>
      <c r="G329" s="29">
        <v>1424.1669999999999</v>
      </c>
      <c r="H329" s="29">
        <v>1424.1669999999999</v>
      </c>
      <c r="I329" s="337">
        <f t="shared" si="0"/>
        <v>0</v>
      </c>
      <c r="J329" s="1">
        <f t="shared" si="1"/>
        <v>91.626507450999796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3"/>
    </row>
    <row r="330" spans="1:25" x14ac:dyDescent="0.3">
      <c r="A330" s="33" t="s">
        <v>47</v>
      </c>
      <c r="B330" s="53">
        <v>0</v>
      </c>
      <c r="C330" s="29">
        <v>3467.9189999999999</v>
      </c>
      <c r="D330" s="56">
        <v>0</v>
      </c>
      <c r="E330" s="56">
        <v>0</v>
      </c>
      <c r="F330" s="56">
        <v>0</v>
      </c>
      <c r="G330" s="29">
        <v>3467.9189999999999</v>
      </c>
      <c r="H330" s="29">
        <v>3467.9189999999999</v>
      </c>
      <c r="I330" s="337">
        <f t="shared" si="0"/>
        <v>0</v>
      </c>
      <c r="J330" s="1">
        <f t="shared" si="1"/>
        <v>31.323290440475962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3"/>
    </row>
    <row r="331" spans="1:25" x14ac:dyDescent="0.3">
      <c r="A331" s="33" t="s">
        <v>48</v>
      </c>
      <c r="B331" s="53">
        <v>2.5</v>
      </c>
      <c r="C331" s="29">
        <v>4988.5875650000007</v>
      </c>
      <c r="D331" s="56">
        <v>0</v>
      </c>
      <c r="E331" s="56">
        <v>0</v>
      </c>
      <c r="F331" s="56">
        <v>2.5</v>
      </c>
      <c r="G331" s="29">
        <v>4988.5875650000007</v>
      </c>
      <c r="H331" s="29">
        <v>4991.0875650000007</v>
      </c>
      <c r="I331" s="337">
        <f t="shared" si="0"/>
        <v>7.4485580689806962E-3</v>
      </c>
      <c r="J331" s="1">
        <f t="shared" si="1"/>
        <v>38.752046390910152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3"/>
    </row>
    <row r="332" spans="1:25" x14ac:dyDescent="0.3">
      <c r="A332" s="37"/>
      <c r="B332" s="58" t="s">
        <v>30</v>
      </c>
      <c r="C332" s="38" t="s">
        <v>30</v>
      </c>
      <c r="D332" s="59" t="s">
        <v>30</v>
      </c>
      <c r="E332" s="59" t="s">
        <v>30</v>
      </c>
      <c r="F332" s="59">
        <v>0</v>
      </c>
      <c r="G332" s="38">
        <v>0</v>
      </c>
      <c r="H332" s="38">
        <v>0</v>
      </c>
      <c r="I332" s="337" t="str">
        <f t="shared" si="0"/>
        <v>-</v>
      </c>
      <c r="J332" s="1" t="str">
        <f t="shared" si="1"/>
        <v>-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3"/>
    </row>
    <row r="333" spans="1:25" x14ac:dyDescent="0.3">
      <c r="A333" s="44" t="s">
        <v>49</v>
      </c>
      <c r="B333" s="45">
        <v>3.08</v>
      </c>
      <c r="C333" s="47">
        <v>2443.625</v>
      </c>
      <c r="D333" s="51">
        <v>0</v>
      </c>
      <c r="E333" s="51">
        <v>70</v>
      </c>
      <c r="F333" s="51">
        <v>3.08</v>
      </c>
      <c r="G333" s="47">
        <v>2513.625</v>
      </c>
      <c r="H333" s="47">
        <v>2516.7049999999999</v>
      </c>
      <c r="I333" s="337">
        <f t="shared" si="0"/>
        <v>0.14126004636899356</v>
      </c>
      <c r="J333" s="1">
        <f t="shared" si="1"/>
        <v>100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3"/>
    </row>
    <row r="334" spans="1:25" x14ac:dyDescent="0.3">
      <c r="A334" s="33" t="s">
        <v>50</v>
      </c>
      <c r="B334" s="53">
        <v>0</v>
      </c>
      <c r="C334" s="56">
        <v>31.5</v>
      </c>
      <c r="D334" s="56">
        <v>0</v>
      </c>
      <c r="E334" s="56">
        <v>0</v>
      </c>
      <c r="F334" s="56">
        <v>0</v>
      </c>
      <c r="G334" s="29">
        <v>31.5</v>
      </c>
      <c r="H334" s="29">
        <v>31.5</v>
      </c>
      <c r="I334" s="337">
        <f t="shared" si="0"/>
        <v>0</v>
      </c>
      <c r="J334" s="1">
        <f t="shared" si="1"/>
        <v>100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3"/>
    </row>
    <row r="335" spans="1:25" x14ac:dyDescent="0.3">
      <c r="A335" s="33" t="s">
        <v>51</v>
      </c>
      <c r="B335" s="53">
        <v>0</v>
      </c>
      <c r="C335" s="56">
        <v>402.29999999999995</v>
      </c>
      <c r="D335" s="56">
        <v>0</v>
      </c>
      <c r="E335" s="56">
        <v>0</v>
      </c>
      <c r="F335" s="56">
        <v>0</v>
      </c>
      <c r="G335" s="29">
        <v>402.29999999999995</v>
      </c>
      <c r="H335" s="29">
        <v>402.29999999999995</v>
      </c>
      <c r="I335" s="337">
        <f t="shared" si="0"/>
        <v>0</v>
      </c>
      <c r="J335" s="1">
        <f t="shared" si="1"/>
        <v>100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3"/>
    </row>
    <row r="336" spans="1:25" x14ac:dyDescent="0.3">
      <c r="A336" s="33" t="s">
        <v>52</v>
      </c>
      <c r="B336" s="53">
        <v>3.08</v>
      </c>
      <c r="C336" s="56">
        <v>1452.375</v>
      </c>
      <c r="D336" s="56">
        <v>0</v>
      </c>
      <c r="E336" s="56">
        <v>0</v>
      </c>
      <c r="F336" s="56">
        <v>3.08</v>
      </c>
      <c r="G336" s="29">
        <v>1452.375</v>
      </c>
      <c r="H336" s="29">
        <v>1455.4549999999999</v>
      </c>
      <c r="I336" s="337">
        <f t="shared" si="0"/>
        <v>0.88768637377341397</v>
      </c>
      <c r="J336" s="1">
        <f t="shared" si="1"/>
        <v>100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3"/>
    </row>
    <row r="337" spans="1:25" x14ac:dyDescent="0.3">
      <c r="A337" s="33" t="s">
        <v>53</v>
      </c>
      <c r="B337" s="53">
        <v>0</v>
      </c>
      <c r="C337" s="56">
        <v>557.45000000000005</v>
      </c>
      <c r="D337" s="56">
        <v>0</v>
      </c>
      <c r="E337" s="56">
        <v>70</v>
      </c>
      <c r="F337" s="56">
        <v>0</v>
      </c>
      <c r="G337" s="29">
        <v>627.45000000000005</v>
      </c>
      <c r="H337" s="29">
        <v>627.45000000000005</v>
      </c>
      <c r="I337" s="337">
        <f t="shared" si="0"/>
        <v>0</v>
      </c>
      <c r="J337" s="1">
        <f t="shared" si="1"/>
        <v>100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3"/>
    </row>
    <row r="338" spans="1:25" x14ac:dyDescent="0.3">
      <c r="A338" s="25"/>
      <c r="B338" s="73" t="s">
        <v>30</v>
      </c>
      <c r="C338" s="75" t="s">
        <v>30</v>
      </c>
      <c r="D338" s="75" t="s">
        <v>30</v>
      </c>
      <c r="E338" s="75" t="s">
        <v>30</v>
      </c>
      <c r="F338" s="59">
        <v>0</v>
      </c>
      <c r="G338" s="74">
        <v>0</v>
      </c>
      <c r="H338" s="74">
        <v>0</v>
      </c>
      <c r="I338" s="337" t="str">
        <f t="shared" si="0"/>
        <v>-</v>
      </c>
      <c r="J338" s="1" t="str">
        <f t="shared" si="1"/>
        <v>-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3"/>
    </row>
    <row r="339" spans="1:25" x14ac:dyDescent="0.3">
      <c r="A339" s="44" t="s">
        <v>54</v>
      </c>
      <c r="B339" s="45">
        <v>11862.165000000001</v>
      </c>
      <c r="C339" s="47">
        <v>32219.044999999998</v>
      </c>
      <c r="D339" s="51">
        <v>2066</v>
      </c>
      <c r="E339" s="51">
        <v>9986</v>
      </c>
      <c r="F339" s="51">
        <v>13928.165000000001</v>
      </c>
      <c r="G339" s="47">
        <v>42205.044999999998</v>
      </c>
      <c r="H339" s="47">
        <v>56133.21</v>
      </c>
      <c r="I339" s="337">
        <f t="shared" si="0"/>
        <v>4.4662062315960389</v>
      </c>
      <c r="J339" s="1">
        <f t="shared" si="1"/>
        <v>59.832251606301718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3"/>
    </row>
    <row r="340" spans="1:25" x14ac:dyDescent="0.3">
      <c r="A340" s="33" t="s">
        <v>55</v>
      </c>
      <c r="B340" s="53">
        <v>75</v>
      </c>
      <c r="C340" s="29">
        <v>1108</v>
      </c>
      <c r="D340" s="56">
        <v>0</v>
      </c>
      <c r="E340" s="56">
        <v>0</v>
      </c>
      <c r="F340" s="56">
        <v>75</v>
      </c>
      <c r="G340" s="29">
        <v>1108</v>
      </c>
      <c r="H340" s="29">
        <v>1183</v>
      </c>
      <c r="I340" s="337">
        <f t="shared" si="0"/>
        <v>0.49607467398824551</v>
      </c>
      <c r="J340" s="1">
        <f t="shared" si="1"/>
        <v>32.402637598741791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3"/>
    </row>
    <row r="341" spans="1:25" x14ac:dyDescent="0.3">
      <c r="A341" s="33" t="s">
        <v>56</v>
      </c>
      <c r="B341" s="53">
        <v>0</v>
      </c>
      <c r="C341" s="29">
        <v>4706.68</v>
      </c>
      <c r="D341" s="56">
        <v>0</v>
      </c>
      <c r="E341" s="56">
        <v>0</v>
      </c>
      <c r="F341" s="56">
        <v>0</v>
      </c>
      <c r="G341" s="29">
        <v>4706.68</v>
      </c>
      <c r="H341" s="29">
        <v>4706.68</v>
      </c>
      <c r="I341" s="337">
        <f t="shared" si="0"/>
        <v>0</v>
      </c>
      <c r="J341" s="1">
        <f t="shared" si="1"/>
        <v>42.237545178080865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3"/>
    </row>
    <row r="342" spans="1:25" x14ac:dyDescent="0.3">
      <c r="A342" s="33" t="s">
        <v>57</v>
      </c>
      <c r="B342" s="53">
        <v>11787.165000000001</v>
      </c>
      <c r="C342" s="29">
        <v>11886.3</v>
      </c>
      <c r="D342" s="56">
        <v>2066</v>
      </c>
      <c r="E342" s="56">
        <v>9986</v>
      </c>
      <c r="F342" s="56">
        <v>13853.165000000001</v>
      </c>
      <c r="G342" s="29">
        <v>21872.3</v>
      </c>
      <c r="H342" s="29">
        <v>35725.464999999997</v>
      </c>
      <c r="I342" s="337">
        <f t="shared" si="0"/>
        <v>32.066075097686742</v>
      </c>
      <c r="J342" s="1">
        <f t="shared" si="1"/>
        <v>87.984130071715043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3"/>
    </row>
    <row r="343" spans="1:25" x14ac:dyDescent="0.3">
      <c r="A343" s="33" t="s">
        <v>58</v>
      </c>
      <c r="B343" s="53">
        <v>0</v>
      </c>
      <c r="C343" s="29">
        <v>3347.6950000000002</v>
      </c>
      <c r="D343" s="56">
        <v>0</v>
      </c>
      <c r="E343" s="56">
        <v>0</v>
      </c>
      <c r="F343" s="56">
        <v>0</v>
      </c>
      <c r="G343" s="29">
        <v>3347.6950000000002</v>
      </c>
      <c r="H343" s="29">
        <v>3347.6950000000002</v>
      </c>
      <c r="I343" s="337">
        <f t="shared" si="0"/>
        <v>0</v>
      </c>
      <c r="J343" s="1">
        <f t="shared" si="1"/>
        <v>62.179681848955688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3"/>
    </row>
    <row r="344" spans="1:25" x14ac:dyDescent="0.3">
      <c r="A344" s="33" t="s">
        <v>59</v>
      </c>
      <c r="B344" s="53">
        <v>0</v>
      </c>
      <c r="C344" s="29">
        <v>4942</v>
      </c>
      <c r="D344" s="56">
        <v>0</v>
      </c>
      <c r="E344" s="56">
        <v>0</v>
      </c>
      <c r="F344" s="56">
        <v>0</v>
      </c>
      <c r="G344" s="29">
        <v>4942</v>
      </c>
      <c r="H344" s="29">
        <v>4942</v>
      </c>
      <c r="I344" s="337">
        <f t="shared" si="0"/>
        <v>0</v>
      </c>
      <c r="J344" s="1">
        <f t="shared" si="1"/>
        <v>30.931656414855329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3"/>
    </row>
    <row r="345" spans="1:25" x14ac:dyDescent="0.3">
      <c r="A345" s="33" t="s">
        <v>60</v>
      </c>
      <c r="B345" s="53">
        <v>0</v>
      </c>
      <c r="C345" s="29">
        <v>6228.37</v>
      </c>
      <c r="D345" s="56">
        <v>0</v>
      </c>
      <c r="E345" s="56">
        <v>0</v>
      </c>
      <c r="F345" s="56">
        <v>0</v>
      </c>
      <c r="G345" s="29">
        <v>6228.37</v>
      </c>
      <c r="H345" s="29">
        <v>6228.37</v>
      </c>
      <c r="I345" s="337">
        <f t="shared" si="0"/>
        <v>0</v>
      </c>
      <c r="J345" s="1">
        <f t="shared" si="1"/>
        <v>63.843456019127188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3"/>
    </row>
    <row r="346" spans="1:25" x14ac:dyDescent="0.3">
      <c r="A346" s="37"/>
      <c r="B346" s="58" t="s">
        <v>30</v>
      </c>
      <c r="C346" s="38" t="s">
        <v>30</v>
      </c>
      <c r="D346" s="59" t="s">
        <v>30</v>
      </c>
      <c r="E346" s="59" t="s">
        <v>30</v>
      </c>
      <c r="F346" s="59">
        <v>0</v>
      </c>
      <c r="G346" s="38">
        <v>0</v>
      </c>
      <c r="H346" s="38">
        <v>0</v>
      </c>
      <c r="I346" s="337" t="str">
        <f t="shared" si="0"/>
        <v>-</v>
      </c>
      <c r="J346" s="1" t="str">
        <f t="shared" si="1"/>
        <v>-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3"/>
    </row>
    <row r="347" spans="1:25" x14ac:dyDescent="0.3">
      <c r="A347" s="44" t="s">
        <v>61</v>
      </c>
      <c r="B347" s="45">
        <v>0</v>
      </c>
      <c r="C347" s="47">
        <v>20866.456399999999</v>
      </c>
      <c r="D347" s="51">
        <v>0</v>
      </c>
      <c r="E347" s="51">
        <v>881.6</v>
      </c>
      <c r="F347" s="51">
        <v>0</v>
      </c>
      <c r="G347" s="47">
        <v>21748.056399999998</v>
      </c>
      <c r="H347" s="47">
        <v>21748.056399999998</v>
      </c>
      <c r="I347" s="337">
        <f t="shared" si="0"/>
        <v>0</v>
      </c>
      <c r="J347" s="1">
        <f t="shared" si="1"/>
        <v>36.841355132893106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3"/>
    </row>
    <row r="348" spans="1:25" x14ac:dyDescent="0.3">
      <c r="A348" s="33" t="s">
        <v>62</v>
      </c>
      <c r="B348" s="53">
        <v>0</v>
      </c>
      <c r="C348" s="29">
        <v>6107.2250000000013</v>
      </c>
      <c r="D348" s="56">
        <v>0</v>
      </c>
      <c r="E348" s="56">
        <v>630</v>
      </c>
      <c r="F348" s="56">
        <v>0</v>
      </c>
      <c r="G348" s="29">
        <v>6737.2250000000013</v>
      </c>
      <c r="H348" s="29">
        <v>6737.2250000000013</v>
      </c>
      <c r="I348" s="337">
        <f t="shared" si="0"/>
        <v>0</v>
      </c>
      <c r="J348" s="1">
        <f t="shared" si="1"/>
        <v>95.501719988594857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3"/>
    </row>
    <row r="349" spans="1:25" x14ac:dyDescent="0.3">
      <c r="A349" s="33" t="s">
        <v>63</v>
      </c>
      <c r="B349" s="53">
        <v>0</v>
      </c>
      <c r="C349" s="29">
        <v>4759.3049999999994</v>
      </c>
      <c r="D349" s="56">
        <v>0</v>
      </c>
      <c r="E349" s="56">
        <v>130</v>
      </c>
      <c r="F349" s="56">
        <v>0</v>
      </c>
      <c r="G349" s="29">
        <v>4889.3049999999994</v>
      </c>
      <c r="H349" s="29">
        <v>4889.3049999999994</v>
      </c>
      <c r="I349" s="337">
        <f t="shared" si="0"/>
        <v>0</v>
      </c>
      <c r="J349" s="1">
        <f t="shared" si="1"/>
        <v>69.43994987865139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3"/>
    </row>
    <row r="350" spans="1:25" x14ac:dyDescent="0.3">
      <c r="A350" s="33" t="s">
        <v>64</v>
      </c>
      <c r="B350" s="53">
        <v>0</v>
      </c>
      <c r="C350" s="29">
        <v>6205.0013999999983</v>
      </c>
      <c r="D350" s="56">
        <v>0</v>
      </c>
      <c r="E350" s="56">
        <v>121.6</v>
      </c>
      <c r="F350" s="56">
        <v>0</v>
      </c>
      <c r="G350" s="29">
        <v>6326.6013999999986</v>
      </c>
      <c r="H350" s="29">
        <v>6326.6013999999986</v>
      </c>
      <c r="I350" s="337">
        <f t="shared" si="0"/>
        <v>0</v>
      </c>
      <c r="J350" s="1">
        <f t="shared" si="1"/>
        <v>17.0785688807117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3"/>
    </row>
    <row r="351" spans="1:25" x14ac:dyDescent="0.3">
      <c r="A351" s="33" t="s">
        <v>65</v>
      </c>
      <c r="B351" s="53">
        <v>0</v>
      </c>
      <c r="C351" s="29">
        <v>1001.05</v>
      </c>
      <c r="D351" s="56">
        <v>0</v>
      </c>
      <c r="E351" s="56">
        <v>0</v>
      </c>
      <c r="F351" s="56">
        <v>0</v>
      </c>
      <c r="G351" s="29">
        <v>1001.05</v>
      </c>
      <c r="H351" s="29">
        <v>1001.05</v>
      </c>
      <c r="I351" s="337">
        <f t="shared" si="0"/>
        <v>0</v>
      </c>
      <c r="J351" s="1">
        <f t="shared" si="1"/>
        <v>96.078444536949902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3"/>
    </row>
    <row r="352" spans="1:25" x14ac:dyDescent="0.3">
      <c r="A352" s="33" t="s">
        <v>66</v>
      </c>
      <c r="B352" s="53">
        <v>0</v>
      </c>
      <c r="C352" s="29">
        <v>2793.875</v>
      </c>
      <c r="D352" s="56">
        <v>0</v>
      </c>
      <c r="E352" s="56">
        <v>0</v>
      </c>
      <c r="F352" s="56">
        <v>0</v>
      </c>
      <c r="G352" s="29">
        <v>2793.875</v>
      </c>
      <c r="H352" s="29">
        <v>2793.875</v>
      </c>
      <c r="I352" s="337">
        <f t="shared" si="0"/>
        <v>0</v>
      </c>
      <c r="J352" s="1">
        <f t="shared" si="1"/>
        <v>40.786363766100827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3"/>
    </row>
    <row r="353" spans="1:25" x14ac:dyDescent="0.3">
      <c r="A353" s="25"/>
      <c r="B353" s="73" t="s">
        <v>30</v>
      </c>
      <c r="C353" s="74" t="s">
        <v>30</v>
      </c>
      <c r="D353" s="75" t="s">
        <v>30</v>
      </c>
      <c r="E353" s="75" t="s">
        <v>30</v>
      </c>
      <c r="F353" s="75">
        <v>0</v>
      </c>
      <c r="G353" s="74">
        <v>0</v>
      </c>
      <c r="H353" s="74">
        <v>0</v>
      </c>
      <c r="I353" s="337" t="str">
        <f t="shared" si="0"/>
        <v>-</v>
      </c>
      <c r="J353" s="1" t="str">
        <f t="shared" si="1"/>
        <v>-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3"/>
    </row>
    <row r="354" spans="1:25" x14ac:dyDescent="0.3">
      <c r="A354" s="44" t="s">
        <v>67</v>
      </c>
      <c r="B354" s="45">
        <v>1299.9348</v>
      </c>
      <c r="C354" s="47">
        <v>26944.8017234</v>
      </c>
      <c r="D354" s="51">
        <v>641.5</v>
      </c>
      <c r="E354" s="47">
        <v>7745.5</v>
      </c>
      <c r="F354" s="51">
        <v>1941.4348</v>
      </c>
      <c r="G354" s="47">
        <v>34690.3017234</v>
      </c>
      <c r="H354" s="47">
        <v>36631.736523400003</v>
      </c>
      <c r="I354" s="337">
        <f t="shared" si="0"/>
        <v>1.6198733824181166</v>
      </c>
      <c r="J354" s="1">
        <f t="shared" si="1"/>
        <v>68.77567941993324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3"/>
    </row>
    <row r="355" spans="1:25" x14ac:dyDescent="0.3">
      <c r="A355" s="33" t="s">
        <v>68</v>
      </c>
      <c r="B355" s="53">
        <v>1284.1848</v>
      </c>
      <c r="C355" s="29">
        <v>17218.701723400001</v>
      </c>
      <c r="D355" s="81">
        <v>641.5</v>
      </c>
      <c r="E355" s="29">
        <v>160</v>
      </c>
      <c r="F355" s="81">
        <v>1925.6848</v>
      </c>
      <c r="G355" s="29">
        <v>17378.701723400001</v>
      </c>
      <c r="H355" s="29">
        <v>19304.3865234</v>
      </c>
      <c r="I355" s="337">
        <f t="shared" si="0"/>
        <v>3.0475967631601342</v>
      </c>
      <c r="J355" s="1">
        <f t="shared" si="1"/>
        <v>67.907691664415054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3"/>
    </row>
    <row r="356" spans="1:25" x14ac:dyDescent="0.3">
      <c r="A356" s="33" t="s">
        <v>69</v>
      </c>
      <c r="B356" s="53">
        <v>0</v>
      </c>
      <c r="C356" s="29">
        <v>5960</v>
      </c>
      <c r="D356" s="81">
        <v>0</v>
      </c>
      <c r="E356" s="29">
        <v>81</v>
      </c>
      <c r="F356" s="81">
        <v>0</v>
      </c>
      <c r="G356" s="29">
        <v>6041</v>
      </c>
      <c r="H356" s="29">
        <v>6041</v>
      </c>
      <c r="I356" s="337">
        <f t="shared" si="0"/>
        <v>0</v>
      </c>
      <c r="J356" s="1">
        <f t="shared" si="1"/>
        <v>62.947804737353728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3"/>
    </row>
    <row r="357" spans="1:25" x14ac:dyDescent="0.3">
      <c r="A357" s="33" t="s">
        <v>70</v>
      </c>
      <c r="B357" s="53">
        <v>15.75</v>
      </c>
      <c r="C357" s="29">
        <v>3766.1</v>
      </c>
      <c r="D357" s="81">
        <v>0</v>
      </c>
      <c r="E357" s="29">
        <v>7504.5</v>
      </c>
      <c r="F357" s="81">
        <v>15.75</v>
      </c>
      <c r="G357" s="29">
        <v>11270.6</v>
      </c>
      <c r="H357" s="29">
        <v>11286.35</v>
      </c>
      <c r="I357" s="337">
        <f t="shared" si="0"/>
        <v>3.1792091502649132E-2</v>
      </c>
      <c r="J357" s="1">
        <f t="shared" si="1"/>
        <v>73.899340530752809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3"/>
    </row>
    <row r="358" spans="1:25" x14ac:dyDescent="0.3">
      <c r="A358" s="37"/>
      <c r="B358" s="58" t="s">
        <v>30</v>
      </c>
      <c r="C358" s="38" t="s">
        <v>30</v>
      </c>
      <c r="D358" s="82" t="s">
        <v>30</v>
      </c>
      <c r="E358" s="38" t="s">
        <v>30</v>
      </c>
      <c r="F358" s="82">
        <v>0</v>
      </c>
      <c r="G358" s="38">
        <v>0</v>
      </c>
      <c r="H358" s="38">
        <v>0</v>
      </c>
      <c r="I358" s="337" t="str">
        <f t="shared" si="0"/>
        <v>-</v>
      </c>
      <c r="J358" s="1" t="str">
        <f t="shared" si="1"/>
        <v>-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3"/>
    </row>
    <row r="359" spans="1:25" x14ac:dyDescent="0.3">
      <c r="A359" s="44" t="s">
        <v>71</v>
      </c>
      <c r="B359" s="45">
        <v>0</v>
      </c>
      <c r="C359" s="47">
        <v>10000.3676</v>
      </c>
      <c r="D359" s="51">
        <v>0</v>
      </c>
      <c r="E359" s="51">
        <v>0</v>
      </c>
      <c r="F359" s="51">
        <v>0</v>
      </c>
      <c r="G359" s="47">
        <v>10000.3676</v>
      </c>
      <c r="H359" s="47">
        <v>10000.3676</v>
      </c>
      <c r="I359" s="337">
        <f t="shared" si="0"/>
        <v>0</v>
      </c>
      <c r="J359" s="1">
        <f t="shared" si="1"/>
        <v>95.279005615935603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3"/>
    </row>
    <row r="360" spans="1:25" x14ac:dyDescent="0.3">
      <c r="A360" s="33" t="s">
        <v>72</v>
      </c>
      <c r="B360" s="53">
        <v>0</v>
      </c>
      <c r="C360" s="29">
        <v>4211.1440000000002</v>
      </c>
      <c r="D360" s="56">
        <v>0</v>
      </c>
      <c r="E360" s="56">
        <v>0</v>
      </c>
      <c r="F360" s="56">
        <v>0</v>
      </c>
      <c r="G360" s="29">
        <v>4211.1440000000002</v>
      </c>
      <c r="H360" s="29">
        <v>4211.1440000000002</v>
      </c>
      <c r="I360" s="337">
        <f t="shared" si="0"/>
        <v>0</v>
      </c>
      <c r="J360" s="1">
        <f t="shared" si="1"/>
        <v>96.48999190534272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3"/>
    </row>
    <row r="361" spans="1:25" x14ac:dyDescent="0.3">
      <c r="A361" s="33" t="s">
        <v>73</v>
      </c>
      <c r="B361" s="53">
        <v>0</v>
      </c>
      <c r="C361" s="29">
        <v>3410.4249999999997</v>
      </c>
      <c r="D361" s="56">
        <v>0</v>
      </c>
      <c r="E361" s="56">
        <v>0</v>
      </c>
      <c r="F361" s="56">
        <v>0</v>
      </c>
      <c r="G361" s="29">
        <v>3410.4249999999997</v>
      </c>
      <c r="H361" s="29">
        <v>3410.4249999999997</v>
      </c>
      <c r="I361" s="337">
        <f t="shared" si="0"/>
        <v>0</v>
      </c>
      <c r="J361" s="1">
        <f t="shared" si="1"/>
        <v>93.366541923457717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3"/>
    </row>
    <row r="362" spans="1:25" x14ac:dyDescent="0.3">
      <c r="A362" s="33" t="s">
        <v>74</v>
      </c>
      <c r="B362" s="53">
        <v>0</v>
      </c>
      <c r="C362" s="29">
        <v>1207.2499999999995</v>
      </c>
      <c r="D362" s="56">
        <v>0</v>
      </c>
      <c r="E362" s="56">
        <v>0</v>
      </c>
      <c r="F362" s="56">
        <v>0</v>
      </c>
      <c r="G362" s="29">
        <v>1207.2499999999995</v>
      </c>
      <c r="H362" s="29">
        <v>1207.2499999999995</v>
      </c>
      <c r="I362" s="337">
        <f t="shared" si="0"/>
        <v>0</v>
      </c>
      <c r="J362" s="1">
        <f t="shared" si="1"/>
        <v>94.60331863442353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3"/>
    </row>
    <row r="363" spans="1:25" x14ac:dyDescent="0.3">
      <c r="A363" s="33" t="s">
        <v>75</v>
      </c>
      <c r="B363" s="53">
        <v>0</v>
      </c>
      <c r="C363" s="29">
        <v>1171.5486000000003</v>
      </c>
      <c r="D363" s="56">
        <v>0</v>
      </c>
      <c r="E363" s="56">
        <v>0</v>
      </c>
      <c r="F363" s="56">
        <v>0</v>
      </c>
      <c r="G363" s="29">
        <v>1171.5486000000003</v>
      </c>
      <c r="H363" s="29">
        <v>1171.5486000000003</v>
      </c>
      <c r="I363" s="337">
        <f t="shared" si="0"/>
        <v>0</v>
      </c>
      <c r="J363" s="1">
        <f t="shared" si="1"/>
        <v>97.409892791341093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3"/>
    </row>
    <row r="364" spans="1:25" x14ac:dyDescent="0.3">
      <c r="A364" s="25"/>
      <c r="B364" s="73" t="s">
        <v>30</v>
      </c>
      <c r="C364" s="74" t="s">
        <v>30</v>
      </c>
      <c r="D364" s="75" t="s">
        <v>30</v>
      </c>
      <c r="E364" s="75" t="s">
        <v>30</v>
      </c>
      <c r="F364" s="75">
        <v>0</v>
      </c>
      <c r="G364" s="74">
        <v>0</v>
      </c>
      <c r="H364" s="74">
        <v>0</v>
      </c>
      <c r="I364" s="337" t="str">
        <f t="shared" si="0"/>
        <v>-</v>
      </c>
      <c r="J364" s="1" t="str">
        <f t="shared" si="1"/>
        <v>-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3"/>
    </row>
    <row r="365" spans="1:25" x14ac:dyDescent="0.3">
      <c r="A365" s="44" t="s">
        <v>76</v>
      </c>
      <c r="B365" s="45">
        <v>693.375</v>
      </c>
      <c r="C365" s="47">
        <v>16235.884999999998</v>
      </c>
      <c r="D365" s="51">
        <v>0</v>
      </c>
      <c r="E365" s="51">
        <v>0</v>
      </c>
      <c r="F365" s="51">
        <v>693.375</v>
      </c>
      <c r="G365" s="47">
        <v>16235.884999999998</v>
      </c>
      <c r="H365" s="47">
        <v>16929.259999999998</v>
      </c>
      <c r="I365" s="337">
        <f t="shared" si="0"/>
        <v>0.39045925993262925</v>
      </c>
      <c r="J365" s="1">
        <f t="shared" si="1"/>
        <v>78.085541479144169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3"/>
    </row>
    <row r="366" spans="1:25" x14ac:dyDescent="0.3">
      <c r="A366" s="33" t="s">
        <v>77</v>
      </c>
      <c r="B366" s="53">
        <v>54.25</v>
      </c>
      <c r="C366" s="29">
        <v>1596.625</v>
      </c>
      <c r="D366" s="56">
        <v>0</v>
      </c>
      <c r="E366" s="56">
        <v>0</v>
      </c>
      <c r="F366" s="56">
        <v>54.25</v>
      </c>
      <c r="G366" s="29">
        <v>1596.625</v>
      </c>
      <c r="H366" s="29">
        <v>1650.875</v>
      </c>
      <c r="I366" s="337">
        <f t="shared" si="0"/>
        <v>0.19563835805475166</v>
      </c>
      <c r="J366" s="1">
        <f t="shared" si="1"/>
        <v>57.239955284532208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3"/>
    </row>
    <row r="367" spans="1:25" x14ac:dyDescent="0.3">
      <c r="A367" s="33" t="s">
        <v>78</v>
      </c>
      <c r="B367" s="53">
        <v>384.5</v>
      </c>
      <c r="C367" s="29">
        <v>5028.8999999999987</v>
      </c>
      <c r="D367" s="56">
        <v>0</v>
      </c>
      <c r="E367" s="56">
        <v>0</v>
      </c>
      <c r="F367" s="56">
        <v>384.5</v>
      </c>
      <c r="G367" s="29">
        <v>5028.8999999999987</v>
      </c>
      <c r="H367" s="29">
        <v>5413.3999999999987</v>
      </c>
      <c r="I367" s="337">
        <f t="shared" si="0"/>
        <v>0.48583376178638144</v>
      </c>
      <c r="J367" s="1">
        <f t="shared" si="1"/>
        <v>75.152851371746223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3"/>
    </row>
    <row r="368" spans="1:25" x14ac:dyDescent="0.3">
      <c r="A368" s="33" t="s">
        <v>79</v>
      </c>
      <c r="B368" s="53">
        <v>254.62499999999997</v>
      </c>
      <c r="C368" s="29">
        <v>7314.4000000000015</v>
      </c>
      <c r="D368" s="56">
        <v>0</v>
      </c>
      <c r="E368" s="56">
        <v>0</v>
      </c>
      <c r="F368" s="56">
        <v>254.62499999999997</v>
      </c>
      <c r="G368" s="29">
        <v>7314.4000000000015</v>
      </c>
      <c r="H368" s="29">
        <v>7569.0250000000015</v>
      </c>
      <c r="I368" s="337">
        <f t="shared" si="0"/>
        <v>0.55956188328499279</v>
      </c>
      <c r="J368" s="1">
        <f t="shared" si="1"/>
        <v>87.41038518563154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3"/>
    </row>
    <row r="369" spans="1:25" x14ac:dyDescent="0.3">
      <c r="A369" s="33" t="s">
        <v>80</v>
      </c>
      <c r="B369" s="53">
        <v>0</v>
      </c>
      <c r="C369" s="29">
        <v>2295.96</v>
      </c>
      <c r="D369" s="56">
        <v>0</v>
      </c>
      <c r="E369" s="56">
        <v>0</v>
      </c>
      <c r="F369" s="56">
        <v>0</v>
      </c>
      <c r="G369" s="29">
        <v>2295.96</v>
      </c>
      <c r="H369" s="29">
        <v>2295.96</v>
      </c>
      <c r="I369" s="337">
        <f t="shared" si="0"/>
        <v>0</v>
      </c>
      <c r="J369" s="1">
        <f t="shared" si="1"/>
        <v>77.997481811339654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3"/>
    </row>
    <row r="370" spans="1:25" x14ac:dyDescent="0.3">
      <c r="A370" s="37"/>
      <c r="B370" s="58" t="s">
        <v>30</v>
      </c>
      <c r="C370" s="38" t="s">
        <v>30</v>
      </c>
      <c r="D370" s="59" t="s">
        <v>30</v>
      </c>
      <c r="E370" s="59" t="s">
        <v>30</v>
      </c>
      <c r="F370" s="59">
        <v>0</v>
      </c>
      <c r="G370" s="38">
        <v>0</v>
      </c>
      <c r="H370" s="38">
        <v>0</v>
      </c>
      <c r="I370" s="337" t="str">
        <f t="shared" si="0"/>
        <v>-</v>
      </c>
      <c r="J370" s="1" t="str">
        <f t="shared" si="1"/>
        <v>-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3"/>
    </row>
    <row r="371" spans="1:25" x14ac:dyDescent="0.3">
      <c r="A371" s="44" t="s">
        <v>81</v>
      </c>
      <c r="B371" s="45">
        <v>686.8</v>
      </c>
      <c r="C371" s="47">
        <v>26309.801500000001</v>
      </c>
      <c r="D371" s="51">
        <v>884</v>
      </c>
      <c r="E371" s="51">
        <v>4975</v>
      </c>
      <c r="F371" s="51">
        <v>1570.8</v>
      </c>
      <c r="G371" s="47">
        <v>31284.801500000001</v>
      </c>
      <c r="H371" s="47">
        <v>32855.601500000004</v>
      </c>
      <c r="I371" s="337">
        <f t="shared" si="0"/>
        <v>0.28399116280656089</v>
      </c>
      <c r="J371" s="1">
        <f t="shared" si="1"/>
        <v>40.143721208713295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3"/>
    </row>
    <row r="372" spans="1:25" x14ac:dyDescent="0.3">
      <c r="A372" s="33" t="s">
        <v>82</v>
      </c>
      <c r="B372" s="53">
        <v>0</v>
      </c>
      <c r="C372" s="29">
        <v>11436.985500000003</v>
      </c>
      <c r="D372" s="56">
        <v>425</v>
      </c>
      <c r="E372" s="56">
        <v>3850</v>
      </c>
      <c r="F372" s="56">
        <v>425</v>
      </c>
      <c r="G372" s="29">
        <v>15286.985500000003</v>
      </c>
      <c r="H372" s="29">
        <v>15711.985500000003</v>
      </c>
      <c r="I372" s="337">
        <f t="shared" si="0"/>
        <v>0.2878055209596348</v>
      </c>
      <c r="J372" s="1">
        <f t="shared" si="1"/>
        <v>40.292720895298736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3"/>
    </row>
    <row r="373" spans="1:25" x14ac:dyDescent="0.3">
      <c r="A373" s="33" t="s">
        <v>83</v>
      </c>
      <c r="B373" s="53">
        <v>686.8</v>
      </c>
      <c r="C373" s="29">
        <v>12615.815999999997</v>
      </c>
      <c r="D373" s="56">
        <v>412.5</v>
      </c>
      <c r="E373" s="56">
        <v>1125</v>
      </c>
      <c r="F373" s="56">
        <v>1099.3</v>
      </c>
      <c r="G373" s="29">
        <v>13740.815999999997</v>
      </c>
      <c r="H373" s="29">
        <v>14840.115999999996</v>
      </c>
      <c r="I373" s="337">
        <f t="shared" si="0"/>
        <v>0.49842309208180102</v>
      </c>
      <c r="J373" s="1">
        <f t="shared" si="1"/>
        <v>44.456867706221963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3"/>
    </row>
    <row r="374" spans="1:25" x14ac:dyDescent="0.3">
      <c r="A374" s="33" t="s">
        <v>84</v>
      </c>
      <c r="B374" s="53">
        <v>0</v>
      </c>
      <c r="C374" s="29">
        <v>2257</v>
      </c>
      <c r="D374" s="56">
        <v>46.5</v>
      </c>
      <c r="E374" s="56">
        <v>0</v>
      </c>
      <c r="F374" s="56">
        <v>46.5</v>
      </c>
      <c r="G374" s="29">
        <v>2257</v>
      </c>
      <c r="H374" s="29">
        <v>2303.5</v>
      </c>
      <c r="I374" s="337">
        <f t="shared" ref="I374:I380" si="2">IFERROR(100*F374/C450,"-")</f>
        <v>2.5149946494273035E-2</v>
      </c>
      <c r="J374" s="1">
        <f t="shared" ref="J374:J380" si="3">IFERROR(100*G374/D450,"-")</f>
        <v>24.84594848845158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3"/>
    </row>
    <row r="375" spans="1:25" x14ac:dyDescent="0.3">
      <c r="A375" s="37"/>
      <c r="B375" s="58" t="s">
        <v>30</v>
      </c>
      <c r="C375" s="38" t="s">
        <v>30</v>
      </c>
      <c r="D375" s="59" t="s">
        <v>30</v>
      </c>
      <c r="E375" s="59" t="s">
        <v>30</v>
      </c>
      <c r="F375" s="59">
        <v>0</v>
      </c>
      <c r="G375" s="38">
        <v>0</v>
      </c>
      <c r="H375" s="38">
        <v>0</v>
      </c>
      <c r="I375" s="337" t="str">
        <f t="shared" si="2"/>
        <v>-</v>
      </c>
      <c r="J375" s="1" t="str">
        <f t="shared" si="3"/>
        <v>-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3"/>
    </row>
    <row r="376" spans="1:25" x14ac:dyDescent="0.3">
      <c r="A376" s="44" t="s">
        <v>85</v>
      </c>
      <c r="B376" s="45">
        <v>406.93</v>
      </c>
      <c r="C376" s="45">
        <v>21297.3796</v>
      </c>
      <c r="D376" s="45">
        <v>448.82</v>
      </c>
      <c r="E376" s="45">
        <v>1083.3499999999999</v>
      </c>
      <c r="F376" s="45">
        <v>855.75</v>
      </c>
      <c r="G376" s="45">
        <v>22380.729599999999</v>
      </c>
      <c r="H376" s="45">
        <v>23236.479599999999</v>
      </c>
      <c r="I376" s="337">
        <f t="shared" si="2"/>
        <v>0.319488510738131</v>
      </c>
      <c r="J376" s="1">
        <f t="shared" si="3"/>
        <v>32.780453089313873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3"/>
    </row>
    <row r="377" spans="1:25" x14ac:dyDescent="0.3">
      <c r="A377" s="33" t="s">
        <v>86</v>
      </c>
      <c r="B377" s="53">
        <v>87</v>
      </c>
      <c r="C377" s="29">
        <v>13867.395600000002</v>
      </c>
      <c r="D377" s="56">
        <v>49.5</v>
      </c>
      <c r="E377" s="56">
        <v>157.5</v>
      </c>
      <c r="F377" s="56">
        <v>136.5</v>
      </c>
      <c r="G377" s="29">
        <v>14024.895600000002</v>
      </c>
      <c r="H377" s="29">
        <v>14161.395600000002</v>
      </c>
      <c r="I377" s="337">
        <f t="shared" si="2"/>
        <v>6.5655585493575752E-2</v>
      </c>
      <c r="J377" s="1">
        <f t="shared" si="3"/>
        <v>24.529824251525177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3"/>
    </row>
    <row r="378" spans="1:25" x14ac:dyDescent="0.3">
      <c r="A378" s="33" t="s">
        <v>87</v>
      </c>
      <c r="B378" s="53">
        <v>319.93</v>
      </c>
      <c r="C378" s="29">
        <v>7429.9839999999995</v>
      </c>
      <c r="D378" s="56">
        <v>399.32</v>
      </c>
      <c r="E378" s="56">
        <v>925.85</v>
      </c>
      <c r="F378" s="56">
        <v>719.25</v>
      </c>
      <c r="G378" s="29">
        <v>8355.8339999999989</v>
      </c>
      <c r="H378" s="29">
        <v>9075.0839999999989</v>
      </c>
      <c r="I378" s="337">
        <f t="shared" si="2"/>
        <v>1.19981175744921</v>
      </c>
      <c r="J378" s="1">
        <f t="shared" si="3"/>
        <v>75.279496089103958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3"/>
    </row>
    <row r="379" spans="1:25" ht="15" thickBot="1" x14ac:dyDescent="0.35">
      <c r="A379" s="25"/>
      <c r="B379" s="73" t="s">
        <v>30</v>
      </c>
      <c r="C379" s="74" t="s">
        <v>30</v>
      </c>
      <c r="D379" s="75" t="s">
        <v>30</v>
      </c>
      <c r="E379" s="75" t="s">
        <v>30</v>
      </c>
      <c r="F379" s="75">
        <v>0</v>
      </c>
      <c r="G379" s="74">
        <v>0</v>
      </c>
      <c r="H379" s="74">
        <v>0</v>
      </c>
      <c r="I379" s="337" t="str">
        <f t="shared" si="2"/>
        <v>-</v>
      </c>
      <c r="J379" s="1" t="str">
        <f t="shared" si="3"/>
        <v>-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3"/>
    </row>
    <row r="380" spans="1:25" ht="15" thickBot="1" x14ac:dyDescent="0.35">
      <c r="A380" s="88" t="s">
        <v>88</v>
      </c>
      <c r="B380" s="26">
        <v>14967.284800000001</v>
      </c>
      <c r="C380" s="26">
        <v>215123.70038839997</v>
      </c>
      <c r="D380" s="26">
        <v>4112.82</v>
      </c>
      <c r="E380" s="26">
        <v>31896.95</v>
      </c>
      <c r="F380" s="26">
        <v>19080.104800000001</v>
      </c>
      <c r="G380" s="26">
        <v>247020.65038839998</v>
      </c>
      <c r="H380" s="26">
        <v>266100.75518839998</v>
      </c>
      <c r="I380" s="337">
        <f t="shared" si="2"/>
        <v>1.0294039828362569</v>
      </c>
      <c r="J380" s="1">
        <f t="shared" si="3"/>
        <v>54.770107200776927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3"/>
    </row>
    <row r="381" spans="1:2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3"/>
    </row>
    <row r="382" spans="1:25" x14ac:dyDescent="0.3">
      <c r="A382" s="1"/>
      <c r="B382" s="1"/>
      <c r="C382" s="1"/>
      <c r="D382" s="1"/>
      <c r="E382" s="10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3"/>
    </row>
    <row r="383" spans="1:25" ht="15" thickBot="1" x14ac:dyDescent="0.35">
      <c r="A383" s="1"/>
      <c r="B383" s="170" t="s">
        <v>129</v>
      </c>
      <c r="C383" s="1"/>
      <c r="D383" s="1"/>
      <c r="E383" s="1"/>
      <c r="F383" s="1"/>
      <c r="G383" s="1"/>
      <c r="H383" s="1"/>
      <c r="I383" s="95"/>
      <c r="J383" s="41"/>
      <c r="K383" s="41"/>
      <c r="L383" s="1"/>
      <c r="M383" s="96"/>
      <c r="N383" s="1"/>
      <c r="O383" s="1"/>
      <c r="P383" s="1"/>
      <c r="Q383" s="95"/>
      <c r="R383" s="41"/>
      <c r="S383" s="41"/>
      <c r="T383" s="1"/>
      <c r="U383" s="96"/>
      <c r="V383" s="1"/>
      <c r="W383" s="1"/>
      <c r="X383" s="1"/>
      <c r="Y383" s="13"/>
    </row>
    <row r="384" spans="1:25" ht="24.6" thickBot="1" x14ac:dyDescent="0.35">
      <c r="A384" s="14" t="s">
        <v>9</v>
      </c>
      <c r="B384" s="15" t="s">
        <v>10</v>
      </c>
      <c r="C384" s="16" t="s">
        <v>130</v>
      </c>
      <c r="D384" s="17" t="s">
        <v>131</v>
      </c>
      <c r="E384" s="17" t="s">
        <v>14</v>
      </c>
      <c r="F384" s="17" t="s">
        <v>15</v>
      </c>
      <c r="G384" s="17" t="s">
        <v>16</v>
      </c>
      <c r="H384" s="19" t="s">
        <v>17</v>
      </c>
      <c r="I384" s="18"/>
      <c r="J384" s="18"/>
      <c r="K384" s="173"/>
      <c r="L384" s="172"/>
      <c r="M384" s="172"/>
      <c r="N384" s="172"/>
      <c r="O384" s="172"/>
      <c r="P384" s="172"/>
      <c r="Q384" s="18"/>
      <c r="R384" s="18"/>
      <c r="S384" s="173"/>
      <c r="T384" s="172"/>
      <c r="U384" s="172"/>
      <c r="V384" s="172"/>
      <c r="W384" s="172"/>
      <c r="X384" s="172"/>
      <c r="Y384" s="42"/>
    </row>
    <row r="385" spans="1:25" x14ac:dyDescent="0.3">
      <c r="A385" s="25" t="s">
        <v>29</v>
      </c>
      <c r="B385" s="26">
        <v>3343.0252638501988</v>
      </c>
      <c r="C385" s="26">
        <v>24171.529608821387</v>
      </c>
      <c r="D385" s="26">
        <v>5990.7493702101556</v>
      </c>
      <c r="E385" s="26">
        <v>0</v>
      </c>
      <c r="F385" s="26">
        <v>9777.596102478883</v>
      </c>
      <c r="G385" s="26">
        <v>15545.449504772248</v>
      </c>
      <c r="H385" s="26">
        <v>58828.349850132872</v>
      </c>
      <c r="I385" s="27"/>
      <c r="J385" s="27"/>
      <c r="K385" s="179"/>
      <c r="L385" s="178"/>
      <c r="M385" s="178"/>
      <c r="N385" s="178"/>
      <c r="O385" s="178"/>
      <c r="P385" s="178"/>
      <c r="Q385" s="27"/>
      <c r="R385" s="27"/>
      <c r="S385" s="179"/>
      <c r="T385" s="178"/>
      <c r="U385" s="178"/>
      <c r="V385" s="178"/>
      <c r="W385" s="178"/>
      <c r="X385" s="178"/>
      <c r="Y385" s="42"/>
    </row>
    <row r="386" spans="1:25" x14ac:dyDescent="0.3">
      <c r="A386" s="33" t="s">
        <v>31</v>
      </c>
      <c r="B386" s="29">
        <v>3343.0252638501988</v>
      </c>
      <c r="C386" s="29">
        <v>24171.529608821387</v>
      </c>
      <c r="D386" s="29">
        <v>5990.7493702101556</v>
      </c>
      <c r="E386" s="29">
        <v>0</v>
      </c>
      <c r="F386" s="29">
        <v>9777.596102478883</v>
      </c>
      <c r="G386" s="29">
        <v>15545.449504772248</v>
      </c>
      <c r="H386" s="29">
        <v>58828.349850132872</v>
      </c>
      <c r="I386" s="27"/>
      <c r="J386" s="27"/>
      <c r="K386" s="183"/>
      <c r="L386" s="81"/>
      <c r="M386" s="81"/>
      <c r="N386" s="81"/>
      <c r="O386" s="81"/>
      <c r="P386" s="81"/>
      <c r="Q386" s="27"/>
      <c r="R386" s="27"/>
      <c r="S386" s="183"/>
      <c r="T386" s="81"/>
      <c r="U386" s="81"/>
      <c r="V386" s="81"/>
      <c r="W386" s="81"/>
      <c r="X386" s="81"/>
      <c r="Y386" s="42"/>
    </row>
    <row r="387" spans="1:25" x14ac:dyDescent="0.3">
      <c r="A387" s="37"/>
      <c r="B387" s="38"/>
      <c r="C387" s="38"/>
      <c r="D387" s="38"/>
      <c r="E387" s="38"/>
      <c r="F387" s="38"/>
      <c r="G387" s="38"/>
      <c r="H387" s="38"/>
      <c r="I387" s="41"/>
      <c r="J387" s="41"/>
      <c r="K387" s="179"/>
      <c r="L387" s="188"/>
      <c r="M387" s="188"/>
      <c r="N387" s="188"/>
      <c r="O387" s="188"/>
      <c r="P387" s="188"/>
      <c r="Q387" s="41"/>
      <c r="R387" s="41"/>
      <c r="S387" s="179"/>
      <c r="T387" s="188"/>
      <c r="U387" s="188"/>
      <c r="V387" s="188"/>
      <c r="W387" s="188"/>
      <c r="X387" s="188"/>
      <c r="Y387" s="42"/>
    </row>
    <row r="388" spans="1:25" x14ac:dyDescent="0.3">
      <c r="A388" s="44" t="s">
        <v>32</v>
      </c>
      <c r="B388" s="45">
        <v>19779.769040985742</v>
      </c>
      <c r="C388" s="47">
        <v>43698.685326829691</v>
      </c>
      <c r="D388" s="51">
        <v>13018.349835261693</v>
      </c>
      <c r="E388" s="51">
        <v>0</v>
      </c>
      <c r="F388" s="51">
        <v>83397.491610748359</v>
      </c>
      <c r="G388" s="47">
        <v>25973.062463882332</v>
      </c>
      <c r="H388" s="47">
        <v>185867.3582777078</v>
      </c>
      <c r="I388" s="27"/>
      <c r="J388" s="27"/>
      <c r="K388" s="179"/>
      <c r="L388" s="178"/>
      <c r="M388" s="178"/>
      <c r="N388" s="178"/>
      <c r="O388" s="178"/>
      <c r="P388" s="178"/>
      <c r="Q388" s="27"/>
      <c r="R388" s="27"/>
      <c r="S388" s="179"/>
      <c r="T388" s="178"/>
      <c r="U388" s="178"/>
      <c r="V388" s="178"/>
      <c r="W388" s="178"/>
      <c r="X388" s="178"/>
      <c r="Y388" s="42"/>
    </row>
    <row r="389" spans="1:25" x14ac:dyDescent="0.3">
      <c r="A389" s="33" t="s">
        <v>33</v>
      </c>
      <c r="B389" s="53">
        <v>6802.4012225051492</v>
      </c>
      <c r="C389" s="29">
        <v>30315.005821180021</v>
      </c>
      <c r="D389" s="56">
        <v>6939.818623922004</v>
      </c>
      <c r="E389" s="56">
        <v>0</v>
      </c>
      <c r="F389" s="56">
        <v>48411.219121832219</v>
      </c>
      <c r="G389" s="29">
        <v>19704.939267540511</v>
      </c>
      <c r="H389" s="29">
        <v>112173.38405697989</v>
      </c>
      <c r="I389" s="27"/>
      <c r="J389" s="27"/>
      <c r="K389" s="183"/>
      <c r="L389" s="81"/>
      <c r="M389" s="81"/>
      <c r="N389" s="81"/>
      <c r="O389" s="81"/>
      <c r="P389" s="81"/>
      <c r="Q389" s="27"/>
      <c r="R389" s="27"/>
      <c r="S389" s="183"/>
      <c r="T389" s="81"/>
      <c r="U389" s="81"/>
      <c r="V389" s="81"/>
      <c r="W389" s="81"/>
      <c r="X389" s="81"/>
      <c r="Y389" s="42"/>
    </row>
    <row r="390" spans="1:25" x14ac:dyDescent="0.3">
      <c r="A390" s="33" t="s">
        <v>34</v>
      </c>
      <c r="B390" s="53">
        <v>3038.730421733304</v>
      </c>
      <c r="C390" s="29">
        <v>12187.752136612487</v>
      </c>
      <c r="D390" s="56">
        <v>2510.6498590032784</v>
      </c>
      <c r="E390" s="56">
        <v>0</v>
      </c>
      <c r="F390" s="56">
        <v>23858.894695078721</v>
      </c>
      <c r="G390" s="29">
        <v>4982.8869744396616</v>
      </c>
      <c r="H390" s="29">
        <v>46578.914086867459</v>
      </c>
      <c r="I390" s="27"/>
      <c r="J390" s="27"/>
      <c r="K390" s="183"/>
      <c r="L390" s="81"/>
      <c r="M390" s="81"/>
      <c r="N390" s="81"/>
      <c r="O390" s="81"/>
      <c r="P390" s="81"/>
      <c r="Q390" s="27"/>
      <c r="R390" s="27"/>
      <c r="S390" s="183"/>
      <c r="T390" s="81"/>
      <c r="U390" s="81"/>
      <c r="V390" s="81"/>
      <c r="W390" s="81"/>
      <c r="X390" s="81"/>
      <c r="Y390" s="42"/>
    </row>
    <row r="391" spans="1:25" x14ac:dyDescent="0.3">
      <c r="A391" s="33" t="s">
        <v>35</v>
      </c>
      <c r="B391" s="53">
        <v>9938.6373967472882</v>
      </c>
      <c r="C391" s="29">
        <v>1195.9273690371911</v>
      </c>
      <c r="D391" s="56">
        <v>3567.8813523364138</v>
      </c>
      <c r="E391" s="56">
        <v>0</v>
      </c>
      <c r="F391" s="56">
        <v>11127.377793837415</v>
      </c>
      <c r="G391" s="29">
        <v>1285.2362219021559</v>
      </c>
      <c r="H391" s="29">
        <v>27115.060133860465</v>
      </c>
      <c r="I391" s="27"/>
      <c r="J391" s="27"/>
      <c r="K391" s="183"/>
      <c r="L391" s="81"/>
      <c r="M391" s="81"/>
      <c r="N391" s="81"/>
      <c r="O391" s="81"/>
      <c r="P391" s="81"/>
      <c r="Q391" s="27"/>
      <c r="R391" s="27"/>
      <c r="S391" s="183"/>
      <c r="T391" s="81"/>
      <c r="U391" s="81"/>
      <c r="V391" s="81"/>
      <c r="W391" s="81"/>
      <c r="X391" s="81"/>
      <c r="Y391" s="42"/>
    </row>
    <row r="392" spans="1:25" x14ac:dyDescent="0.3">
      <c r="A392" s="37"/>
      <c r="B392" s="58"/>
      <c r="C392" s="29"/>
      <c r="D392" s="56"/>
      <c r="E392" s="56"/>
      <c r="F392" s="59"/>
      <c r="G392" s="38"/>
      <c r="H392" s="38"/>
      <c r="I392" s="41"/>
      <c r="J392" s="41"/>
      <c r="K392" s="179"/>
      <c r="L392" s="188"/>
      <c r="M392" s="188"/>
      <c r="N392" s="188"/>
      <c r="O392" s="188"/>
      <c r="P392" s="188"/>
      <c r="Q392" s="41"/>
      <c r="R392" s="41"/>
      <c r="S392" s="179"/>
      <c r="T392" s="188"/>
      <c r="U392" s="188"/>
      <c r="V392" s="188"/>
      <c r="W392" s="188"/>
      <c r="X392" s="188"/>
      <c r="Y392" s="42"/>
    </row>
    <row r="393" spans="1:25" x14ac:dyDescent="0.3">
      <c r="A393" s="44" t="s">
        <v>36</v>
      </c>
      <c r="B393" s="45">
        <v>39402.116281595554</v>
      </c>
      <c r="C393" s="47">
        <v>10380.343781867889</v>
      </c>
      <c r="D393" s="51">
        <v>14273.66421284749</v>
      </c>
      <c r="E393" s="51">
        <v>0</v>
      </c>
      <c r="F393" s="51">
        <v>146998.49450724016</v>
      </c>
      <c r="G393" s="47">
        <v>2829.3263624046103</v>
      </c>
      <c r="H393" s="47">
        <v>213883.94514595572</v>
      </c>
      <c r="I393" s="27"/>
      <c r="J393" s="27"/>
      <c r="K393" s="179"/>
      <c r="L393" s="178"/>
      <c r="M393" s="178"/>
      <c r="N393" s="178"/>
      <c r="O393" s="178"/>
      <c r="P393" s="178"/>
      <c r="Q393" s="27"/>
      <c r="R393" s="27"/>
      <c r="S393" s="179"/>
      <c r="T393" s="178"/>
      <c r="U393" s="178"/>
      <c r="V393" s="178"/>
      <c r="W393" s="178"/>
      <c r="X393" s="178"/>
      <c r="Y393" s="42"/>
    </row>
    <row r="394" spans="1:25" x14ac:dyDescent="0.3">
      <c r="A394" s="33" t="s">
        <v>37</v>
      </c>
      <c r="B394" s="53">
        <v>4107.774373169249</v>
      </c>
      <c r="C394" s="29">
        <v>1234.8044963924772</v>
      </c>
      <c r="D394" s="56">
        <v>3147.6943215577771</v>
      </c>
      <c r="E394" s="56">
        <v>0</v>
      </c>
      <c r="F394" s="56">
        <v>31654.783820106579</v>
      </c>
      <c r="G394" s="29">
        <v>181.14640652273908</v>
      </c>
      <c r="H394" s="29">
        <v>40326.203417748824</v>
      </c>
      <c r="I394" s="27"/>
      <c r="J394" s="27"/>
      <c r="K394" s="183"/>
      <c r="L394" s="81"/>
      <c r="M394" s="81"/>
      <c r="N394" s="81"/>
      <c r="O394" s="81"/>
      <c r="P394" s="81"/>
      <c r="Q394" s="27"/>
      <c r="R394" s="27"/>
      <c r="S394" s="183"/>
      <c r="T394" s="81"/>
      <c r="U394" s="81"/>
      <c r="V394" s="81"/>
      <c r="W394" s="81"/>
      <c r="X394" s="81"/>
      <c r="Y394" s="42"/>
    </row>
    <row r="395" spans="1:25" x14ac:dyDescent="0.3">
      <c r="A395" s="33" t="s">
        <v>38</v>
      </c>
      <c r="B395" s="53">
        <v>10830.617003813852</v>
      </c>
      <c r="C395" s="29">
        <v>3032.9586634301472</v>
      </c>
      <c r="D395" s="56">
        <v>5232.5304607750859</v>
      </c>
      <c r="E395" s="56">
        <v>0</v>
      </c>
      <c r="F395" s="56">
        <v>27349.711347761429</v>
      </c>
      <c r="G395" s="29">
        <v>725.90683951405174</v>
      </c>
      <c r="H395" s="29">
        <v>47171.724315294559</v>
      </c>
      <c r="I395" s="27"/>
      <c r="J395" s="27"/>
      <c r="K395" s="183"/>
      <c r="L395" s="81"/>
      <c r="M395" s="81"/>
      <c r="N395" s="81"/>
      <c r="O395" s="81"/>
      <c r="P395" s="81"/>
      <c r="Q395" s="27"/>
      <c r="R395" s="27"/>
      <c r="S395" s="183"/>
      <c r="T395" s="81"/>
      <c r="U395" s="81"/>
      <c r="V395" s="81"/>
      <c r="W395" s="81"/>
      <c r="X395" s="81"/>
      <c r="Y395" s="42"/>
    </row>
    <row r="396" spans="1:25" x14ac:dyDescent="0.3">
      <c r="A396" s="33" t="s">
        <v>39</v>
      </c>
      <c r="B396" s="53">
        <v>24463.724904612453</v>
      </c>
      <c r="C396" s="29">
        <v>6112.580622045265</v>
      </c>
      <c r="D396" s="56">
        <v>5893.4394305146279</v>
      </c>
      <c r="E396" s="56">
        <v>0</v>
      </c>
      <c r="F396" s="56">
        <v>87993.999339372152</v>
      </c>
      <c r="G396" s="29">
        <v>1922.2731163678197</v>
      </c>
      <c r="H396" s="29">
        <v>126386.01741291232</v>
      </c>
      <c r="I396" s="27"/>
      <c r="J396" s="27"/>
      <c r="K396" s="183"/>
      <c r="L396" s="81"/>
      <c r="M396" s="81"/>
      <c r="N396" s="81"/>
      <c r="O396" s="81"/>
      <c r="P396" s="81"/>
      <c r="Q396" s="27"/>
      <c r="R396" s="27"/>
      <c r="S396" s="183"/>
      <c r="T396" s="81"/>
      <c r="U396" s="81"/>
      <c r="V396" s="81"/>
      <c r="W396" s="81"/>
      <c r="X396" s="81"/>
      <c r="Y396" s="42"/>
    </row>
    <row r="397" spans="1:25" x14ac:dyDescent="0.3">
      <c r="A397" s="37"/>
      <c r="B397" s="58"/>
      <c r="C397" s="38"/>
      <c r="D397" s="59"/>
      <c r="E397" s="59"/>
      <c r="F397" s="59"/>
      <c r="G397" s="38"/>
      <c r="H397" s="38"/>
      <c r="I397" s="41"/>
      <c r="J397" s="41"/>
      <c r="K397" s="179"/>
      <c r="L397" s="188"/>
      <c r="M397" s="188"/>
      <c r="N397" s="188"/>
      <c r="O397" s="188"/>
      <c r="P397" s="188"/>
      <c r="Q397" s="41"/>
      <c r="R397" s="41"/>
      <c r="S397" s="179"/>
      <c r="T397" s="188"/>
      <c r="U397" s="188"/>
      <c r="V397" s="188"/>
      <c r="W397" s="188"/>
      <c r="X397" s="188"/>
      <c r="Y397" s="42"/>
    </row>
    <row r="398" spans="1:25" x14ac:dyDescent="0.3">
      <c r="A398" s="25" t="s">
        <v>40</v>
      </c>
      <c r="B398" s="63">
        <v>67642.746624927793</v>
      </c>
      <c r="C398" s="26">
        <v>123601.4954632765</v>
      </c>
      <c r="D398" s="70">
        <v>32213.158257741161</v>
      </c>
      <c r="E398" s="70">
        <v>0</v>
      </c>
      <c r="F398" s="70">
        <v>198733.41904856337</v>
      </c>
      <c r="G398" s="26">
        <v>52078.971695509383</v>
      </c>
      <c r="H398" s="26">
        <v>474269.79109001823</v>
      </c>
      <c r="I398" s="27"/>
      <c r="J398" s="27"/>
      <c r="K398" s="179"/>
      <c r="L398" s="178"/>
      <c r="M398" s="178"/>
      <c r="N398" s="178"/>
      <c r="O398" s="178"/>
      <c r="P398" s="178"/>
      <c r="Q398" s="27"/>
      <c r="R398" s="27"/>
      <c r="S398" s="179"/>
      <c r="T398" s="178"/>
      <c r="U398" s="178"/>
      <c r="V398" s="178"/>
      <c r="W398" s="178"/>
      <c r="X398" s="178"/>
      <c r="Y398" s="42"/>
    </row>
    <row r="399" spans="1:25" x14ac:dyDescent="0.3">
      <c r="A399" s="33" t="s">
        <v>41</v>
      </c>
      <c r="B399" s="53">
        <v>20138.269401570251</v>
      </c>
      <c r="C399" s="29">
        <v>6069.9467893720366</v>
      </c>
      <c r="D399" s="56">
        <v>14435.494858889073</v>
      </c>
      <c r="E399" s="56">
        <v>0</v>
      </c>
      <c r="F399" s="56">
        <v>57106.844565660773</v>
      </c>
      <c r="G399" s="29">
        <v>14493.886698331266</v>
      </c>
      <c r="H399" s="29">
        <v>112244.4423138234</v>
      </c>
      <c r="I399" s="27"/>
      <c r="J399" s="27"/>
      <c r="K399" s="183"/>
      <c r="L399" s="81"/>
      <c r="M399" s="81"/>
      <c r="N399" s="81"/>
      <c r="O399" s="81"/>
      <c r="P399" s="81"/>
      <c r="Q399" s="27"/>
      <c r="R399" s="27"/>
      <c r="S399" s="183"/>
      <c r="T399" s="81"/>
      <c r="U399" s="81"/>
      <c r="V399" s="81"/>
      <c r="W399" s="81"/>
      <c r="X399" s="81"/>
      <c r="Y399" s="42"/>
    </row>
    <row r="400" spans="1:25" x14ac:dyDescent="0.3">
      <c r="A400" s="33" t="s">
        <v>42</v>
      </c>
      <c r="B400" s="53">
        <v>19986.079716676111</v>
      </c>
      <c r="C400" s="29">
        <v>12079.986620340682</v>
      </c>
      <c r="D400" s="56">
        <v>6020.818612186371</v>
      </c>
      <c r="E400" s="56">
        <v>0</v>
      </c>
      <c r="F400" s="56">
        <v>91274.052762021922</v>
      </c>
      <c r="G400" s="29">
        <v>2267.670048017214</v>
      </c>
      <c r="H400" s="29">
        <v>131628.6077592423</v>
      </c>
      <c r="I400" s="27"/>
      <c r="J400" s="27"/>
      <c r="K400" s="183"/>
      <c r="L400" s="81"/>
      <c r="M400" s="81"/>
      <c r="N400" s="81"/>
      <c r="O400" s="81"/>
      <c r="P400" s="81"/>
      <c r="Q400" s="27"/>
      <c r="R400" s="27"/>
      <c r="S400" s="183"/>
      <c r="T400" s="81"/>
      <c r="U400" s="81"/>
      <c r="V400" s="81"/>
      <c r="W400" s="81"/>
      <c r="X400" s="81"/>
      <c r="Y400" s="42"/>
    </row>
    <row r="401" spans="1:25" x14ac:dyDescent="0.3">
      <c r="A401" s="33" t="s">
        <v>43</v>
      </c>
      <c r="B401" s="53">
        <v>18771.923346855925</v>
      </c>
      <c r="C401" s="29">
        <v>66942.481742967633</v>
      </c>
      <c r="D401" s="56">
        <v>8964.0283111066401</v>
      </c>
      <c r="E401" s="56">
        <v>0</v>
      </c>
      <c r="F401" s="56">
        <v>25209.529142963765</v>
      </c>
      <c r="G401" s="29">
        <v>12562.36994379866</v>
      </c>
      <c r="H401" s="29">
        <v>132450.33248769262</v>
      </c>
      <c r="I401" s="27"/>
      <c r="J401" s="27"/>
      <c r="K401" s="183"/>
      <c r="L401" s="81"/>
      <c r="M401" s="81"/>
      <c r="N401" s="81"/>
      <c r="O401" s="81"/>
      <c r="P401" s="81"/>
      <c r="Q401" s="27"/>
      <c r="R401" s="27"/>
      <c r="S401" s="183"/>
      <c r="T401" s="81"/>
      <c r="U401" s="81"/>
      <c r="V401" s="81"/>
      <c r="W401" s="81"/>
      <c r="X401" s="81"/>
      <c r="Y401" s="42"/>
    </row>
    <row r="402" spans="1:25" x14ac:dyDescent="0.3">
      <c r="A402" s="33" t="s">
        <v>44</v>
      </c>
      <c r="B402" s="53">
        <v>8746.4741598255023</v>
      </c>
      <c r="C402" s="29">
        <v>38509.08031059616</v>
      </c>
      <c r="D402" s="56">
        <v>2792.8164755590765</v>
      </c>
      <c r="E402" s="56">
        <v>0</v>
      </c>
      <c r="F402" s="56">
        <v>25142.992577916903</v>
      </c>
      <c r="G402" s="29">
        <v>22755.045005362248</v>
      </c>
      <c r="H402" s="29">
        <v>97946.40852925989</v>
      </c>
      <c r="I402" s="27"/>
      <c r="J402" s="27"/>
      <c r="K402" s="183"/>
      <c r="L402" s="81"/>
      <c r="M402" s="81"/>
      <c r="N402" s="81"/>
      <c r="O402" s="81"/>
      <c r="P402" s="81"/>
      <c r="Q402" s="27"/>
      <c r="R402" s="27"/>
      <c r="S402" s="183"/>
      <c r="T402" s="81"/>
      <c r="U402" s="81"/>
      <c r="V402" s="81"/>
      <c r="W402" s="81"/>
      <c r="X402" s="81"/>
      <c r="Y402" s="42"/>
    </row>
    <row r="403" spans="1:25" x14ac:dyDescent="0.3">
      <c r="A403" s="25"/>
      <c r="B403" s="73"/>
      <c r="C403" s="74"/>
      <c r="D403" s="75"/>
      <c r="E403" s="75"/>
      <c r="F403" s="75"/>
      <c r="G403" s="74"/>
      <c r="H403" s="74"/>
      <c r="I403" s="41"/>
      <c r="J403" s="41"/>
      <c r="K403" s="179"/>
      <c r="L403" s="188"/>
      <c r="M403" s="188"/>
      <c r="N403" s="188"/>
      <c r="O403" s="188"/>
      <c r="P403" s="188"/>
      <c r="Q403" s="41"/>
      <c r="R403" s="41"/>
      <c r="S403" s="179"/>
      <c r="T403" s="188"/>
      <c r="U403" s="188"/>
      <c r="V403" s="188"/>
      <c r="W403" s="188"/>
      <c r="X403" s="188"/>
      <c r="Y403" s="42"/>
    </row>
    <row r="404" spans="1:25" x14ac:dyDescent="0.3">
      <c r="A404" s="44" t="s">
        <v>45</v>
      </c>
      <c r="B404" s="45">
        <v>23518.848338817796</v>
      </c>
      <c r="C404" s="47">
        <v>101112.1833143376</v>
      </c>
      <c r="D404" s="51">
        <v>25498.787375901677</v>
      </c>
      <c r="E404" s="51">
        <v>0</v>
      </c>
      <c r="F404" s="51">
        <v>34055.221894575938</v>
      </c>
      <c r="G404" s="47">
        <v>74855.912057228255</v>
      </c>
      <c r="H404" s="47">
        <v>259040.9529808613</v>
      </c>
      <c r="I404" s="27"/>
      <c r="J404" s="27"/>
      <c r="K404" s="179"/>
      <c r="L404" s="178"/>
      <c r="M404" s="178"/>
      <c r="N404" s="178"/>
      <c r="O404" s="178"/>
      <c r="P404" s="178"/>
      <c r="Q404" s="27"/>
      <c r="R404" s="27"/>
      <c r="S404" s="179"/>
      <c r="T404" s="178"/>
      <c r="U404" s="178"/>
      <c r="V404" s="178"/>
      <c r="W404" s="178"/>
      <c r="X404" s="178"/>
      <c r="Y404" s="42"/>
    </row>
    <row r="405" spans="1:25" x14ac:dyDescent="0.3">
      <c r="A405" s="33" t="s">
        <v>46</v>
      </c>
      <c r="B405" s="53">
        <v>3356.2896231790501</v>
      </c>
      <c r="C405" s="29">
        <v>22450.668996850836</v>
      </c>
      <c r="D405" s="56">
        <v>1554.31767467686</v>
      </c>
      <c r="E405" s="56">
        <v>0</v>
      </c>
      <c r="F405" s="56">
        <v>13707.338411963896</v>
      </c>
      <c r="G405" s="29">
        <v>21899.829183731264</v>
      </c>
      <c r="H405" s="29">
        <v>62968.443890401904</v>
      </c>
      <c r="I405" s="27"/>
      <c r="J405" s="27"/>
      <c r="K405" s="183"/>
      <c r="L405" s="81"/>
      <c r="M405" s="81"/>
      <c r="N405" s="81"/>
      <c r="O405" s="81"/>
      <c r="P405" s="81"/>
      <c r="Q405" s="27"/>
      <c r="R405" s="27"/>
      <c r="S405" s="183"/>
      <c r="T405" s="81"/>
      <c r="U405" s="81"/>
      <c r="V405" s="81"/>
      <c r="W405" s="81"/>
      <c r="X405" s="81"/>
      <c r="Y405" s="42"/>
    </row>
    <row r="406" spans="1:25" x14ac:dyDescent="0.3">
      <c r="A406" s="33" t="s">
        <v>47</v>
      </c>
      <c r="B406" s="53">
        <v>5166.3904805889542</v>
      </c>
      <c r="C406" s="29">
        <v>45097.971188096701</v>
      </c>
      <c r="D406" s="56">
        <v>11071.375169189614</v>
      </c>
      <c r="E406" s="56">
        <v>0</v>
      </c>
      <c r="F406" s="56">
        <v>3117.294239627096</v>
      </c>
      <c r="G406" s="29">
        <v>24783.672359335404</v>
      </c>
      <c r="H406" s="29">
        <v>89236.703436837764</v>
      </c>
      <c r="I406" s="27"/>
      <c r="J406" s="27"/>
      <c r="K406" s="183"/>
      <c r="L406" s="81"/>
      <c r="M406" s="81"/>
      <c r="N406" s="81"/>
      <c r="O406" s="81"/>
      <c r="P406" s="81"/>
      <c r="Q406" s="27"/>
      <c r="R406" s="27"/>
      <c r="S406" s="183"/>
      <c r="T406" s="81"/>
      <c r="U406" s="81"/>
      <c r="V406" s="81"/>
      <c r="W406" s="81"/>
      <c r="X406" s="81"/>
      <c r="Y406" s="42"/>
    </row>
    <row r="407" spans="1:25" x14ac:dyDescent="0.3">
      <c r="A407" s="33" t="s">
        <v>48</v>
      </c>
      <c r="B407" s="53">
        <v>14996.168235049789</v>
      </c>
      <c r="C407" s="29">
        <v>33563.543129390069</v>
      </c>
      <c r="D407" s="56">
        <v>12873.094532035204</v>
      </c>
      <c r="E407" s="56">
        <v>0</v>
      </c>
      <c r="F407" s="56">
        <v>17230.589242984952</v>
      </c>
      <c r="G407" s="29">
        <v>28172.410514161591</v>
      </c>
      <c r="H407" s="29">
        <v>106835.8056536216</v>
      </c>
      <c r="I407" s="27"/>
      <c r="J407" s="27"/>
      <c r="K407" s="183"/>
      <c r="L407" s="81"/>
      <c r="M407" s="81"/>
      <c r="N407" s="81"/>
      <c r="O407" s="81"/>
      <c r="P407" s="81"/>
      <c r="Q407" s="27"/>
      <c r="R407" s="27"/>
      <c r="S407" s="183"/>
      <c r="T407" s="81"/>
      <c r="U407" s="81"/>
      <c r="V407" s="81"/>
      <c r="W407" s="81"/>
      <c r="X407" s="81"/>
      <c r="Y407" s="42"/>
    </row>
    <row r="408" spans="1:25" x14ac:dyDescent="0.3">
      <c r="A408" s="37"/>
      <c r="B408" s="58"/>
      <c r="C408" s="38"/>
      <c r="D408" s="59"/>
      <c r="E408" s="59"/>
      <c r="F408" s="59"/>
      <c r="G408" s="38"/>
      <c r="H408" s="38"/>
      <c r="I408" s="41"/>
      <c r="J408" s="41"/>
      <c r="K408" s="179"/>
      <c r="L408" s="188"/>
      <c r="M408" s="188"/>
      <c r="N408" s="188"/>
      <c r="O408" s="188"/>
      <c r="P408" s="188"/>
      <c r="Q408" s="41"/>
      <c r="R408" s="41"/>
      <c r="S408" s="179"/>
      <c r="T408" s="188"/>
      <c r="U408" s="188"/>
      <c r="V408" s="188"/>
      <c r="W408" s="188"/>
      <c r="X408" s="188"/>
      <c r="Y408" s="42"/>
    </row>
    <row r="409" spans="1:25" x14ac:dyDescent="0.3">
      <c r="A409" s="44" t="s">
        <v>49</v>
      </c>
      <c r="B409" s="45">
        <v>115076.46321793494</v>
      </c>
      <c r="C409" s="47">
        <v>2180.3758947909118</v>
      </c>
      <c r="D409" s="51">
        <v>2513.625</v>
      </c>
      <c r="E409" s="51">
        <v>0</v>
      </c>
      <c r="F409" s="51">
        <v>45057.103280272728</v>
      </c>
      <c r="G409" s="47">
        <v>290.20101427070301</v>
      </c>
      <c r="H409" s="47">
        <v>165117.76840726929</v>
      </c>
      <c r="I409" s="27"/>
      <c r="J409" s="27"/>
      <c r="K409" s="179"/>
      <c r="L409" s="178"/>
      <c r="M409" s="178"/>
      <c r="N409" s="178"/>
      <c r="O409" s="178"/>
      <c r="P409" s="178"/>
      <c r="Q409" s="27"/>
      <c r="R409" s="27"/>
      <c r="S409" s="179"/>
      <c r="T409" s="178"/>
      <c r="U409" s="178"/>
      <c r="V409" s="178"/>
      <c r="W409" s="178"/>
      <c r="X409" s="178"/>
      <c r="Y409" s="42"/>
    </row>
    <row r="410" spans="1:25" x14ac:dyDescent="0.3">
      <c r="A410" s="33" t="s">
        <v>50</v>
      </c>
      <c r="B410" s="53">
        <v>37065.455985170971</v>
      </c>
      <c r="C410" s="56">
        <v>0.86206997980557343</v>
      </c>
      <c r="D410" s="56">
        <v>31.5</v>
      </c>
      <c r="E410" s="56">
        <v>0</v>
      </c>
      <c r="F410" s="56">
        <v>651.46721378641064</v>
      </c>
      <c r="G410" s="29">
        <v>0</v>
      </c>
      <c r="H410" s="29">
        <v>37749.285268937187</v>
      </c>
      <c r="I410" s="27"/>
      <c r="J410" s="27"/>
      <c r="K410" s="183"/>
      <c r="L410" s="81"/>
      <c r="M410" s="81"/>
      <c r="N410" s="81"/>
      <c r="O410" s="81"/>
      <c r="P410" s="81"/>
      <c r="Q410" s="27"/>
      <c r="R410" s="27"/>
      <c r="S410" s="183"/>
      <c r="T410" s="81"/>
      <c r="U410" s="81"/>
      <c r="V410" s="81"/>
      <c r="W410" s="81"/>
      <c r="X410" s="81"/>
      <c r="Y410" s="42"/>
    </row>
    <row r="411" spans="1:25" x14ac:dyDescent="0.3">
      <c r="A411" s="33" t="s">
        <v>51</v>
      </c>
      <c r="B411" s="53">
        <v>39899.005473297038</v>
      </c>
      <c r="C411" s="56">
        <v>121.9090482863877</v>
      </c>
      <c r="D411" s="56">
        <v>402.29999999999995</v>
      </c>
      <c r="E411" s="56">
        <v>0</v>
      </c>
      <c r="F411" s="56">
        <v>12419.416738864124</v>
      </c>
      <c r="G411" s="29">
        <v>138.68243156246098</v>
      </c>
      <c r="H411" s="29">
        <v>52981.313692010015</v>
      </c>
      <c r="I411" s="27"/>
      <c r="J411" s="27"/>
      <c r="K411" s="183"/>
      <c r="L411" s="81"/>
      <c r="M411" s="81"/>
      <c r="N411" s="81"/>
      <c r="O411" s="81"/>
      <c r="P411" s="81"/>
      <c r="Q411" s="27"/>
      <c r="R411" s="27"/>
      <c r="S411" s="183"/>
      <c r="T411" s="81"/>
      <c r="U411" s="81"/>
      <c r="V411" s="81"/>
      <c r="W411" s="81"/>
      <c r="X411" s="81"/>
      <c r="Y411" s="42"/>
    </row>
    <row r="412" spans="1:25" x14ac:dyDescent="0.3">
      <c r="A412" s="33" t="s">
        <v>52</v>
      </c>
      <c r="B412" s="53">
        <v>29612.405071022346</v>
      </c>
      <c r="C412" s="56">
        <v>346.96939042867228</v>
      </c>
      <c r="D412" s="56">
        <v>1452.375</v>
      </c>
      <c r="E412" s="56">
        <v>0</v>
      </c>
      <c r="F412" s="56">
        <v>8233.8306658802485</v>
      </c>
      <c r="G412" s="29">
        <v>0</v>
      </c>
      <c r="H412" s="29">
        <v>39645.580127331268</v>
      </c>
      <c r="I412" s="27"/>
      <c r="J412" s="27"/>
      <c r="K412" s="183"/>
      <c r="L412" s="81"/>
      <c r="M412" s="81"/>
      <c r="N412" s="81"/>
      <c r="O412" s="81"/>
      <c r="P412" s="81"/>
      <c r="Q412" s="27"/>
      <c r="R412" s="27"/>
      <c r="S412" s="183"/>
      <c r="T412" s="81"/>
      <c r="U412" s="81"/>
      <c r="V412" s="81"/>
      <c r="W412" s="81"/>
      <c r="X412" s="81"/>
      <c r="Y412" s="42"/>
    </row>
    <row r="413" spans="1:25" x14ac:dyDescent="0.3">
      <c r="A413" s="33" t="s">
        <v>53</v>
      </c>
      <c r="B413" s="53">
        <v>8499.596688444577</v>
      </c>
      <c r="C413" s="56">
        <v>1710.6353860960464</v>
      </c>
      <c r="D413" s="56">
        <v>627.45000000000005</v>
      </c>
      <c r="E413" s="56">
        <v>0</v>
      </c>
      <c r="F413" s="56">
        <v>23752.388661741941</v>
      </c>
      <c r="G413" s="29">
        <v>151.51858270824204</v>
      </c>
      <c r="H413" s="29">
        <v>34741.589318990802</v>
      </c>
      <c r="I413" s="27"/>
      <c r="J413" s="27"/>
      <c r="K413" s="183"/>
      <c r="L413" s="81"/>
      <c r="M413" s="81"/>
      <c r="N413" s="81"/>
      <c r="O413" s="81"/>
      <c r="P413" s="81"/>
      <c r="Q413" s="27"/>
      <c r="R413" s="27"/>
      <c r="S413" s="183"/>
      <c r="T413" s="81"/>
      <c r="U413" s="81"/>
      <c r="V413" s="81"/>
      <c r="W413" s="81"/>
      <c r="X413" s="81"/>
      <c r="Y413" s="42"/>
    </row>
    <row r="414" spans="1:25" x14ac:dyDescent="0.3">
      <c r="A414" s="25"/>
      <c r="B414" s="73"/>
      <c r="C414" s="75"/>
      <c r="D414" s="75"/>
      <c r="E414" s="75"/>
      <c r="F414" s="59"/>
      <c r="G414" s="74"/>
      <c r="H414" s="74"/>
      <c r="I414" s="41"/>
      <c r="J414" s="41"/>
      <c r="K414" s="179"/>
      <c r="L414" s="188"/>
      <c r="M414" s="188"/>
      <c r="N414" s="188"/>
      <c r="O414" s="188"/>
      <c r="P414" s="188"/>
      <c r="Q414" s="41"/>
      <c r="R414" s="41"/>
      <c r="S414" s="179"/>
      <c r="T414" s="188"/>
      <c r="U414" s="188"/>
      <c r="V414" s="188"/>
      <c r="W414" s="188"/>
      <c r="X414" s="188"/>
      <c r="Y414" s="42"/>
    </row>
    <row r="415" spans="1:25" x14ac:dyDescent="0.3">
      <c r="A415" s="44" t="s">
        <v>54</v>
      </c>
      <c r="B415" s="45">
        <v>269408.67023813678</v>
      </c>
      <c r="C415" s="47">
        <v>311856.73651757557</v>
      </c>
      <c r="D415" s="51">
        <v>70538.95493973828</v>
      </c>
      <c r="E415" s="51">
        <v>7295.8386014075941</v>
      </c>
      <c r="F415" s="51">
        <v>250050.92659631264</v>
      </c>
      <c r="G415" s="47">
        <v>47533.319252299465</v>
      </c>
      <c r="H415" s="47">
        <v>956684.44614547037</v>
      </c>
      <c r="I415" s="27"/>
      <c r="J415" s="27"/>
      <c r="K415" s="179"/>
      <c r="L415" s="178"/>
      <c r="M415" s="178"/>
      <c r="N415" s="178"/>
      <c r="O415" s="178"/>
      <c r="P415" s="178"/>
      <c r="Q415" s="27"/>
      <c r="R415" s="27"/>
      <c r="S415" s="179"/>
      <c r="T415" s="178"/>
      <c r="U415" s="178"/>
      <c r="V415" s="178"/>
      <c r="W415" s="178"/>
      <c r="X415" s="178"/>
      <c r="Y415" s="42"/>
    </row>
    <row r="416" spans="1:25" x14ac:dyDescent="0.3">
      <c r="A416" s="33" t="s">
        <v>55</v>
      </c>
      <c r="B416" s="53">
        <v>97034.893817960314</v>
      </c>
      <c r="C416" s="29">
        <v>15118.691586697918</v>
      </c>
      <c r="D416" s="56">
        <v>3419.4747159812205</v>
      </c>
      <c r="E416" s="56">
        <v>7293.178588920634</v>
      </c>
      <c r="F416" s="56">
        <v>27159.528165547523</v>
      </c>
      <c r="G416" s="29">
        <v>8383.7716803598159</v>
      </c>
      <c r="H416" s="29">
        <v>158409.53855546741</v>
      </c>
      <c r="I416" s="27"/>
      <c r="J416" s="27"/>
      <c r="K416" s="183"/>
      <c r="L416" s="81"/>
      <c r="M416" s="81"/>
      <c r="N416" s="81"/>
      <c r="O416" s="81"/>
      <c r="P416" s="81"/>
      <c r="Q416" s="27"/>
      <c r="R416" s="27"/>
      <c r="S416" s="183"/>
      <c r="T416" s="81"/>
      <c r="U416" s="81"/>
      <c r="V416" s="81"/>
      <c r="W416" s="81"/>
      <c r="X416" s="81"/>
      <c r="Y416" s="42"/>
    </row>
    <row r="417" spans="1:25" x14ac:dyDescent="0.3">
      <c r="A417" s="33" t="s">
        <v>56</v>
      </c>
      <c r="B417" s="53">
        <v>66999.349459096411</v>
      </c>
      <c r="C417" s="29">
        <v>97131.720147064669</v>
      </c>
      <c r="D417" s="56">
        <v>11143.355941155707</v>
      </c>
      <c r="E417" s="56">
        <v>2.6600124869605644</v>
      </c>
      <c r="F417" s="56">
        <v>71098.753904956146</v>
      </c>
      <c r="G417" s="29">
        <v>13408.957130710609</v>
      </c>
      <c r="H417" s="29">
        <v>259784.79659547051</v>
      </c>
      <c r="I417" s="27"/>
      <c r="J417" s="27"/>
      <c r="K417" s="183"/>
      <c r="L417" s="81"/>
      <c r="M417" s="81"/>
      <c r="N417" s="81"/>
      <c r="O417" s="81"/>
      <c r="P417" s="81"/>
      <c r="Q417" s="27"/>
      <c r="R417" s="27"/>
      <c r="S417" s="183"/>
      <c r="T417" s="81"/>
      <c r="U417" s="81"/>
      <c r="V417" s="81"/>
      <c r="W417" s="81"/>
      <c r="X417" s="81"/>
      <c r="Y417" s="42"/>
    </row>
    <row r="418" spans="1:25" x14ac:dyDescent="0.3">
      <c r="A418" s="33" t="s">
        <v>57</v>
      </c>
      <c r="B418" s="53">
        <v>12533.801416792481</v>
      </c>
      <c r="C418" s="29">
        <v>43201.935247134039</v>
      </c>
      <c r="D418" s="56">
        <v>24859.369504673276</v>
      </c>
      <c r="E418" s="56">
        <v>0</v>
      </c>
      <c r="F418" s="56">
        <v>33417.684062115564</v>
      </c>
      <c r="G418" s="29">
        <v>244.23467016599673</v>
      </c>
      <c r="H418" s="29">
        <v>114257.02490088136</v>
      </c>
      <c r="I418" s="27"/>
      <c r="J418" s="27"/>
      <c r="K418" s="183"/>
      <c r="L418" s="81"/>
      <c r="M418" s="81"/>
      <c r="N418" s="81"/>
      <c r="O418" s="81"/>
      <c r="P418" s="81"/>
      <c r="Q418" s="27"/>
      <c r="R418" s="27"/>
      <c r="S418" s="183"/>
      <c r="T418" s="81"/>
      <c r="U418" s="81"/>
      <c r="V418" s="81"/>
      <c r="W418" s="81"/>
      <c r="X418" s="81"/>
      <c r="Y418" s="42"/>
    </row>
    <row r="419" spans="1:25" x14ac:dyDescent="0.3">
      <c r="A419" s="33" t="s">
        <v>58</v>
      </c>
      <c r="B419" s="53">
        <v>17855.653354967122</v>
      </c>
      <c r="C419" s="29">
        <v>92722.786143874837</v>
      </c>
      <c r="D419" s="56">
        <v>5383.9049999195595</v>
      </c>
      <c r="E419" s="56">
        <v>0</v>
      </c>
      <c r="F419" s="56">
        <v>23388.411544355047</v>
      </c>
      <c r="G419" s="29">
        <v>14393.535749073444</v>
      </c>
      <c r="H419" s="29">
        <v>153744.29179218999</v>
      </c>
      <c r="I419" s="27"/>
      <c r="J419" s="27"/>
      <c r="K419" s="183"/>
      <c r="L419" s="81"/>
      <c r="M419" s="81"/>
      <c r="N419" s="81"/>
      <c r="O419" s="81"/>
      <c r="P419" s="81"/>
      <c r="Q419" s="27"/>
      <c r="R419" s="27"/>
      <c r="S419" s="183"/>
      <c r="T419" s="81"/>
      <c r="U419" s="81"/>
      <c r="V419" s="81"/>
      <c r="W419" s="81"/>
      <c r="X419" s="81"/>
      <c r="Y419" s="42"/>
    </row>
    <row r="420" spans="1:25" x14ac:dyDescent="0.3">
      <c r="A420" s="33" t="s">
        <v>59</v>
      </c>
      <c r="B420" s="53">
        <v>34483.836209412315</v>
      </c>
      <c r="C420" s="29">
        <v>53641.864854478234</v>
      </c>
      <c r="D420" s="56">
        <v>15977.159236860463</v>
      </c>
      <c r="E420" s="56">
        <v>0</v>
      </c>
      <c r="F420" s="56">
        <v>54816.983573666024</v>
      </c>
      <c r="G420" s="29">
        <v>5110.6326226278388</v>
      </c>
      <c r="H420" s="29">
        <v>164030.47649704487</v>
      </c>
      <c r="I420" s="27"/>
      <c r="J420" s="27"/>
      <c r="K420" s="183"/>
      <c r="L420" s="81"/>
      <c r="M420" s="81"/>
      <c r="N420" s="81"/>
      <c r="O420" s="81"/>
      <c r="P420" s="81"/>
      <c r="Q420" s="27"/>
      <c r="R420" s="27"/>
      <c r="S420" s="183"/>
      <c r="T420" s="81"/>
      <c r="U420" s="81"/>
      <c r="V420" s="81"/>
      <c r="W420" s="81"/>
      <c r="X420" s="81"/>
      <c r="Y420" s="42"/>
    </row>
    <row r="421" spans="1:25" x14ac:dyDescent="0.3">
      <c r="A421" s="33" t="s">
        <v>60</v>
      </c>
      <c r="B421" s="53">
        <v>40501.135979908147</v>
      </c>
      <c r="C421" s="29">
        <v>10039.738538325881</v>
      </c>
      <c r="D421" s="56">
        <v>9755.6905411480402</v>
      </c>
      <c r="E421" s="56">
        <v>0</v>
      </c>
      <c r="F421" s="56">
        <v>40169.565345672352</v>
      </c>
      <c r="G421" s="29">
        <v>5992.1873993617692</v>
      </c>
      <c r="H421" s="29">
        <v>106458.31780441619</v>
      </c>
      <c r="I421" s="27"/>
      <c r="J421" s="27"/>
      <c r="K421" s="183"/>
      <c r="L421" s="81"/>
      <c r="M421" s="81"/>
      <c r="N421" s="81"/>
      <c r="O421" s="81"/>
      <c r="P421" s="81"/>
      <c r="Q421" s="27"/>
      <c r="R421" s="27"/>
      <c r="S421" s="183"/>
      <c r="T421" s="81"/>
      <c r="U421" s="81"/>
      <c r="V421" s="81"/>
      <c r="W421" s="81"/>
      <c r="X421" s="81"/>
      <c r="Y421" s="42"/>
    </row>
    <row r="422" spans="1:25" x14ac:dyDescent="0.3">
      <c r="A422" s="37"/>
      <c r="B422" s="58"/>
      <c r="C422" s="38"/>
      <c r="D422" s="59"/>
      <c r="E422" s="59"/>
      <c r="F422" s="59"/>
      <c r="G422" s="38"/>
      <c r="H422" s="38"/>
      <c r="I422" s="41"/>
      <c r="J422" s="41"/>
      <c r="K422" s="179"/>
      <c r="L422" s="188"/>
      <c r="M422" s="188"/>
      <c r="N422" s="188"/>
      <c r="O422" s="188"/>
      <c r="P422" s="188"/>
      <c r="Q422" s="41"/>
      <c r="R422" s="41"/>
      <c r="S422" s="179"/>
      <c r="T422" s="188"/>
      <c r="U422" s="188"/>
      <c r="V422" s="188"/>
      <c r="W422" s="188"/>
      <c r="X422" s="188"/>
      <c r="Y422" s="42"/>
    </row>
    <row r="423" spans="1:25" x14ac:dyDescent="0.3">
      <c r="A423" s="44" t="s">
        <v>61</v>
      </c>
      <c r="B423" s="45">
        <v>70514.761079929245</v>
      </c>
      <c r="C423" s="47">
        <v>101223.51203019943</v>
      </c>
      <c r="D423" s="51">
        <v>59031.640724264937</v>
      </c>
      <c r="E423" s="51">
        <v>0</v>
      </c>
      <c r="F423" s="51">
        <v>172643.69122746401</v>
      </c>
      <c r="G423" s="47">
        <v>34669.344447453397</v>
      </c>
      <c r="H423" s="47">
        <v>438082.949509311</v>
      </c>
      <c r="I423" s="27"/>
      <c r="J423" s="27"/>
      <c r="K423" s="179"/>
      <c r="L423" s="178"/>
      <c r="M423" s="178"/>
      <c r="N423" s="178"/>
      <c r="O423" s="178"/>
      <c r="P423" s="178"/>
      <c r="Q423" s="27"/>
      <c r="R423" s="27"/>
      <c r="S423" s="179"/>
      <c r="T423" s="178"/>
      <c r="U423" s="178"/>
      <c r="V423" s="178"/>
      <c r="W423" s="178"/>
      <c r="X423" s="178"/>
      <c r="Y423" s="42"/>
    </row>
    <row r="424" spans="1:25" x14ac:dyDescent="0.3">
      <c r="A424" s="33" t="s">
        <v>62</v>
      </c>
      <c r="B424" s="53">
        <v>21081.912540312875</v>
      </c>
      <c r="C424" s="29">
        <v>4251.4673866017138</v>
      </c>
      <c r="D424" s="56">
        <v>7054.5588087885581</v>
      </c>
      <c r="E424" s="56">
        <v>0</v>
      </c>
      <c r="F424" s="56">
        <v>46518.845434274044</v>
      </c>
      <c r="G424" s="29">
        <v>4827.687074101761</v>
      </c>
      <c r="H424" s="29">
        <v>83734.471244078959</v>
      </c>
      <c r="I424" s="27"/>
      <c r="J424" s="27"/>
      <c r="K424" s="183"/>
      <c r="L424" s="81"/>
      <c r="M424" s="81"/>
      <c r="N424" s="81"/>
      <c r="O424" s="81"/>
      <c r="P424" s="81"/>
      <c r="Q424" s="27"/>
      <c r="R424" s="27"/>
      <c r="S424" s="183"/>
      <c r="T424" s="81"/>
      <c r="U424" s="81"/>
      <c r="V424" s="81"/>
      <c r="W424" s="81"/>
      <c r="X424" s="81"/>
      <c r="Y424" s="42"/>
    </row>
    <row r="425" spans="1:25" x14ac:dyDescent="0.3">
      <c r="A425" s="33" t="s">
        <v>63</v>
      </c>
      <c r="B425" s="53">
        <v>20128.605465660086</v>
      </c>
      <c r="C425" s="29">
        <v>9113.0555683200655</v>
      </c>
      <c r="D425" s="56">
        <v>7041.0549093774143</v>
      </c>
      <c r="E425" s="56">
        <v>0</v>
      </c>
      <c r="F425" s="56">
        <v>37290.685699744296</v>
      </c>
      <c r="G425" s="29">
        <v>25379.941932809252</v>
      </c>
      <c r="H425" s="29">
        <v>98953.343575911102</v>
      </c>
      <c r="I425" s="27"/>
      <c r="J425" s="27"/>
      <c r="K425" s="183"/>
      <c r="L425" s="81"/>
      <c r="M425" s="81"/>
      <c r="N425" s="81"/>
      <c r="O425" s="81"/>
      <c r="P425" s="81"/>
      <c r="Q425" s="27"/>
      <c r="R425" s="27"/>
      <c r="S425" s="183"/>
      <c r="T425" s="81"/>
      <c r="U425" s="81"/>
      <c r="V425" s="81"/>
      <c r="W425" s="81"/>
      <c r="X425" s="81"/>
      <c r="Y425" s="42"/>
    </row>
    <row r="426" spans="1:25" x14ac:dyDescent="0.3">
      <c r="A426" s="33" t="s">
        <v>64</v>
      </c>
      <c r="B426" s="53">
        <v>25910.511117991871</v>
      </c>
      <c r="C426" s="29">
        <v>69209.122380950648</v>
      </c>
      <c r="D426" s="56">
        <v>37044.095697884703</v>
      </c>
      <c r="E426" s="56">
        <v>0</v>
      </c>
      <c r="F426" s="56">
        <v>68923.307640570682</v>
      </c>
      <c r="G426" s="29">
        <v>2861.2243062660395</v>
      </c>
      <c r="H426" s="29">
        <v>203948.26114366393</v>
      </c>
      <c r="I426" s="27"/>
      <c r="J426" s="27"/>
      <c r="K426" s="183"/>
      <c r="L426" s="81"/>
      <c r="M426" s="81"/>
      <c r="N426" s="81"/>
      <c r="O426" s="81"/>
      <c r="P426" s="81"/>
      <c r="Q426" s="27"/>
      <c r="R426" s="27"/>
      <c r="S426" s="183"/>
      <c r="T426" s="81"/>
      <c r="U426" s="81"/>
      <c r="V426" s="81"/>
      <c r="W426" s="81"/>
      <c r="X426" s="81"/>
      <c r="Y426" s="42"/>
    </row>
    <row r="427" spans="1:25" x14ac:dyDescent="0.3">
      <c r="A427" s="33" t="s">
        <v>65</v>
      </c>
      <c r="B427" s="53">
        <v>1607.8616729171522</v>
      </c>
      <c r="C427" s="29">
        <v>2063.5102950760984</v>
      </c>
      <c r="D427" s="56">
        <v>1041.9090409139749</v>
      </c>
      <c r="E427" s="56">
        <v>0</v>
      </c>
      <c r="F427" s="56">
        <v>15445.464920062244</v>
      </c>
      <c r="G427" s="29">
        <v>0</v>
      </c>
      <c r="H427" s="29">
        <v>20158.745928969471</v>
      </c>
      <c r="I427" s="27"/>
      <c r="J427" s="27"/>
      <c r="K427" s="183"/>
      <c r="L427" s="81"/>
      <c r="M427" s="81"/>
      <c r="N427" s="81"/>
      <c r="O427" s="81"/>
      <c r="P427" s="81"/>
      <c r="Q427" s="27"/>
      <c r="R427" s="27"/>
      <c r="S427" s="183"/>
      <c r="T427" s="81"/>
      <c r="U427" s="81"/>
      <c r="V427" s="81"/>
      <c r="W427" s="81"/>
      <c r="X427" s="81"/>
      <c r="Y427" s="42"/>
    </row>
    <row r="428" spans="1:25" x14ac:dyDescent="0.3">
      <c r="A428" s="33" t="s">
        <v>66</v>
      </c>
      <c r="B428" s="53">
        <v>1785.8702830472712</v>
      </c>
      <c r="C428" s="29">
        <v>16586.356399250915</v>
      </c>
      <c r="D428" s="56">
        <v>6850.0222673002809</v>
      </c>
      <c r="E428" s="56">
        <v>0</v>
      </c>
      <c r="F428" s="56">
        <v>4465.3875328127642</v>
      </c>
      <c r="G428" s="29">
        <v>1600.4911342763498</v>
      </c>
      <c r="H428" s="29">
        <v>31288.127616687583</v>
      </c>
      <c r="I428" s="27"/>
      <c r="J428" s="27"/>
      <c r="K428" s="183"/>
      <c r="L428" s="81"/>
      <c r="M428" s="81"/>
      <c r="N428" s="81"/>
      <c r="O428" s="81"/>
      <c r="P428" s="81"/>
      <c r="Q428" s="27"/>
      <c r="R428" s="27"/>
      <c r="S428" s="183"/>
      <c r="T428" s="81"/>
      <c r="U428" s="81"/>
      <c r="V428" s="81"/>
      <c r="W428" s="81"/>
      <c r="X428" s="81"/>
      <c r="Y428" s="42"/>
    </row>
    <row r="429" spans="1:25" x14ac:dyDescent="0.3">
      <c r="A429" s="25"/>
      <c r="B429" s="73"/>
      <c r="C429" s="74"/>
      <c r="D429" s="75"/>
      <c r="E429" s="75"/>
      <c r="F429" s="75"/>
      <c r="G429" s="74"/>
      <c r="H429" s="74"/>
      <c r="I429" s="41"/>
      <c r="J429" s="41"/>
      <c r="K429" s="179"/>
      <c r="L429" s="188"/>
      <c r="M429" s="188"/>
      <c r="N429" s="188"/>
      <c r="O429" s="188"/>
      <c r="P429" s="188"/>
      <c r="Q429" s="41"/>
      <c r="R429" s="41"/>
      <c r="S429" s="179"/>
      <c r="T429" s="188"/>
      <c r="U429" s="188"/>
      <c r="V429" s="188"/>
      <c r="W429" s="188"/>
      <c r="X429" s="188"/>
      <c r="Y429" s="42"/>
    </row>
    <row r="430" spans="1:25" x14ac:dyDescent="0.3">
      <c r="A430" s="44" t="s">
        <v>67</v>
      </c>
      <c r="B430" s="45">
        <v>19038.901511792046</v>
      </c>
      <c r="C430" s="47">
        <v>119851.02175713651</v>
      </c>
      <c r="D430" s="51">
        <v>50439.780480519279</v>
      </c>
      <c r="E430" s="47">
        <v>0</v>
      </c>
      <c r="F430" s="51">
        <v>35913.193783082061</v>
      </c>
      <c r="G430" s="47">
        <v>85833.841077267643</v>
      </c>
      <c r="H430" s="47">
        <v>311076.73860979755</v>
      </c>
      <c r="I430" s="27"/>
      <c r="J430" s="27"/>
      <c r="K430" s="179"/>
      <c r="L430" s="178"/>
      <c r="M430" s="178"/>
      <c r="N430" s="178"/>
      <c r="O430" s="178"/>
      <c r="P430" s="178"/>
      <c r="Q430" s="27"/>
      <c r="R430" s="27"/>
      <c r="S430" s="179"/>
      <c r="T430" s="178"/>
      <c r="U430" s="178"/>
      <c r="V430" s="178"/>
      <c r="W430" s="178"/>
      <c r="X430" s="178"/>
      <c r="Y430" s="42"/>
    </row>
    <row r="431" spans="1:25" x14ac:dyDescent="0.3">
      <c r="A431" s="33" t="s">
        <v>68</v>
      </c>
      <c r="B431" s="53">
        <v>16840.119336395142</v>
      </c>
      <c r="C431" s="29">
        <v>63186.994528869567</v>
      </c>
      <c r="D431" s="81">
        <v>25591.654343489896</v>
      </c>
      <c r="E431" s="29">
        <v>0</v>
      </c>
      <c r="F431" s="81">
        <v>3885.8803937391294</v>
      </c>
      <c r="G431" s="29">
        <v>38987.328057085964</v>
      </c>
      <c r="H431" s="29">
        <v>148491.9766595797</v>
      </c>
      <c r="I431" s="27"/>
      <c r="J431" s="27"/>
      <c r="K431" s="183"/>
      <c r="L431" s="81"/>
      <c r="M431" s="81"/>
      <c r="N431" s="81"/>
      <c r="O431" s="81"/>
      <c r="P431" s="81"/>
      <c r="Q431" s="27"/>
      <c r="R431" s="27"/>
      <c r="S431" s="183"/>
      <c r="T431" s="81"/>
      <c r="U431" s="81"/>
      <c r="V431" s="81"/>
      <c r="W431" s="81"/>
      <c r="X431" s="81"/>
      <c r="Y431" s="42"/>
    </row>
    <row r="432" spans="1:25" x14ac:dyDescent="0.3">
      <c r="A432" s="33" t="s">
        <v>69</v>
      </c>
      <c r="B432" s="53">
        <v>1369.3729905104992</v>
      </c>
      <c r="C432" s="29">
        <v>7123.4048420750669</v>
      </c>
      <c r="D432" s="81">
        <v>9596.8398345355199</v>
      </c>
      <c r="E432" s="29">
        <v>0</v>
      </c>
      <c r="F432" s="81">
        <v>22760.486567456064</v>
      </c>
      <c r="G432" s="29">
        <v>37221.033565511265</v>
      </c>
      <c r="H432" s="29">
        <v>78071.137800088414</v>
      </c>
      <c r="I432" s="27"/>
      <c r="J432" s="27"/>
      <c r="K432" s="183"/>
      <c r="L432" s="81"/>
      <c r="M432" s="81"/>
      <c r="N432" s="81"/>
      <c r="O432" s="81"/>
      <c r="P432" s="81"/>
      <c r="Q432" s="27"/>
      <c r="R432" s="27"/>
      <c r="S432" s="183"/>
      <c r="T432" s="81"/>
      <c r="U432" s="81"/>
      <c r="V432" s="81"/>
      <c r="W432" s="81"/>
      <c r="X432" s="81"/>
      <c r="Y432" s="42"/>
    </row>
    <row r="433" spans="1:25" x14ac:dyDescent="0.3">
      <c r="A433" s="33" t="s">
        <v>70</v>
      </c>
      <c r="B433" s="53">
        <v>829.40918488640364</v>
      </c>
      <c r="C433" s="29">
        <v>49540.62238619187</v>
      </c>
      <c r="D433" s="81">
        <v>15251.286302493863</v>
      </c>
      <c r="E433" s="29">
        <v>0</v>
      </c>
      <c r="F433" s="81">
        <v>9266.8268218868707</v>
      </c>
      <c r="G433" s="29">
        <v>9625.4794546703961</v>
      </c>
      <c r="H433" s="29">
        <v>84513.624150129413</v>
      </c>
      <c r="I433" s="27"/>
      <c r="J433" s="27"/>
      <c r="K433" s="183"/>
      <c r="L433" s="81"/>
      <c r="M433" s="81"/>
      <c r="N433" s="81"/>
      <c r="O433" s="81"/>
      <c r="P433" s="81"/>
      <c r="Q433" s="27"/>
      <c r="R433" s="27"/>
      <c r="S433" s="183"/>
      <c r="T433" s="81"/>
      <c r="U433" s="81"/>
      <c r="V433" s="81"/>
      <c r="W433" s="81"/>
      <c r="X433" s="81"/>
      <c r="Y433" s="42"/>
    </row>
    <row r="434" spans="1:25" x14ac:dyDescent="0.3">
      <c r="A434" s="37"/>
      <c r="B434" s="58"/>
      <c r="C434" s="38"/>
      <c r="D434" s="82"/>
      <c r="E434" s="38"/>
      <c r="F434" s="82"/>
      <c r="G434" s="38"/>
      <c r="H434" s="38"/>
      <c r="I434" s="41"/>
      <c r="J434" s="41"/>
      <c r="K434" s="179"/>
      <c r="L434" s="188"/>
      <c r="M434" s="188"/>
      <c r="N434" s="188"/>
      <c r="O434" s="188"/>
      <c r="P434" s="188"/>
      <c r="Q434" s="41"/>
      <c r="R434" s="41"/>
      <c r="S434" s="179"/>
      <c r="T434" s="188"/>
      <c r="U434" s="188"/>
      <c r="V434" s="188"/>
      <c r="W434" s="188"/>
      <c r="X434" s="188"/>
      <c r="Y434" s="42"/>
    </row>
    <row r="435" spans="1:25" x14ac:dyDescent="0.3">
      <c r="A435" s="44" t="s">
        <v>71</v>
      </c>
      <c r="B435" s="45">
        <v>31116.631193357745</v>
      </c>
      <c r="C435" s="47">
        <v>16888.866579648926</v>
      </c>
      <c r="D435" s="51">
        <v>10495.877381750737</v>
      </c>
      <c r="E435" s="51">
        <v>11.677429488210553</v>
      </c>
      <c r="F435" s="51">
        <v>96311.571946419121</v>
      </c>
      <c r="G435" s="47">
        <v>6800.3270434592505</v>
      </c>
      <c r="H435" s="47">
        <v>161624.95157412402</v>
      </c>
      <c r="I435" s="27"/>
      <c r="J435" s="27"/>
      <c r="K435" s="179"/>
      <c r="L435" s="178"/>
      <c r="M435" s="178"/>
      <c r="N435" s="178"/>
      <c r="O435" s="178"/>
      <c r="P435" s="178"/>
      <c r="Q435" s="27"/>
      <c r="R435" s="27"/>
      <c r="S435" s="179"/>
      <c r="T435" s="178"/>
      <c r="U435" s="178"/>
      <c r="V435" s="178"/>
      <c r="W435" s="178"/>
      <c r="X435" s="178"/>
      <c r="Y435" s="42"/>
    </row>
    <row r="436" spans="1:25" x14ac:dyDescent="0.3">
      <c r="A436" s="33" t="s">
        <v>72</v>
      </c>
      <c r="B436" s="53">
        <v>9781.421485656916</v>
      </c>
      <c r="C436" s="29">
        <v>6506.7871384085511</v>
      </c>
      <c r="D436" s="56">
        <v>4364.3324212641228</v>
      </c>
      <c r="E436" s="56">
        <v>0</v>
      </c>
      <c r="F436" s="56">
        <v>47620.236422908696</v>
      </c>
      <c r="G436" s="29">
        <v>3984.7983448164268</v>
      </c>
      <c r="H436" s="29">
        <v>72257.575813054718</v>
      </c>
      <c r="I436" s="27"/>
      <c r="J436" s="27"/>
      <c r="K436" s="183"/>
      <c r="L436" s="81"/>
      <c r="M436" s="81"/>
      <c r="N436" s="81"/>
      <c r="O436" s="81"/>
      <c r="P436" s="81"/>
      <c r="Q436" s="27"/>
      <c r="R436" s="27"/>
      <c r="S436" s="183"/>
      <c r="T436" s="81"/>
      <c r="U436" s="81"/>
      <c r="V436" s="81"/>
      <c r="W436" s="81"/>
      <c r="X436" s="81"/>
      <c r="Y436" s="42"/>
    </row>
    <row r="437" spans="1:25" x14ac:dyDescent="0.3">
      <c r="A437" s="33" t="s">
        <v>73</v>
      </c>
      <c r="B437" s="53">
        <v>14659.424798372671</v>
      </c>
      <c r="C437" s="29">
        <v>3759.3122971874886</v>
      </c>
      <c r="D437" s="56">
        <v>3652.7271223088464</v>
      </c>
      <c r="E437" s="56">
        <v>0</v>
      </c>
      <c r="F437" s="56">
        <v>34187.973969366372</v>
      </c>
      <c r="G437" s="29">
        <v>2815.5286986428232</v>
      </c>
      <c r="H437" s="29">
        <v>59074.966885878202</v>
      </c>
      <c r="I437" s="27"/>
      <c r="J437" s="27"/>
      <c r="K437" s="183"/>
      <c r="L437" s="81"/>
      <c r="M437" s="81"/>
      <c r="N437" s="81"/>
      <c r="O437" s="81"/>
      <c r="P437" s="81"/>
      <c r="Q437" s="27"/>
      <c r="R437" s="27"/>
      <c r="S437" s="183"/>
      <c r="T437" s="81"/>
      <c r="U437" s="81"/>
      <c r="V437" s="81"/>
      <c r="W437" s="81"/>
      <c r="X437" s="81"/>
      <c r="Y437" s="42"/>
    </row>
    <row r="438" spans="1:25" x14ac:dyDescent="0.3">
      <c r="A438" s="33" t="s">
        <v>74</v>
      </c>
      <c r="B438" s="53">
        <v>5244.2018504511498</v>
      </c>
      <c r="C438" s="29">
        <v>332.37192906150398</v>
      </c>
      <c r="D438" s="56">
        <v>1276.1180235813786</v>
      </c>
      <c r="E438" s="56">
        <v>11.677429488210553</v>
      </c>
      <c r="F438" s="56">
        <v>5054.6705634292921</v>
      </c>
      <c r="G438" s="29">
        <v>0</v>
      </c>
      <c r="H438" s="29">
        <v>11919.039796011535</v>
      </c>
      <c r="I438" s="27"/>
      <c r="J438" s="27"/>
      <c r="K438" s="183"/>
      <c r="L438" s="81"/>
      <c r="M438" s="81"/>
      <c r="N438" s="81"/>
      <c r="O438" s="81"/>
      <c r="P438" s="81"/>
      <c r="Q438" s="27"/>
      <c r="R438" s="27"/>
      <c r="S438" s="183"/>
      <c r="T438" s="81"/>
      <c r="U438" s="81"/>
      <c r="V438" s="81"/>
      <c r="W438" s="81"/>
      <c r="X438" s="81"/>
      <c r="Y438" s="42"/>
    </row>
    <row r="439" spans="1:25" x14ac:dyDescent="0.3">
      <c r="A439" s="33" t="s">
        <v>75</v>
      </c>
      <c r="B439" s="53">
        <v>1431.5830588770066</v>
      </c>
      <c r="C439" s="29">
        <v>6290.3952149913821</v>
      </c>
      <c r="D439" s="56">
        <v>1202.6998145963887</v>
      </c>
      <c r="E439" s="56">
        <v>0</v>
      </c>
      <c r="F439" s="56">
        <v>9448.6909907147437</v>
      </c>
      <c r="G439" s="29">
        <v>0</v>
      </c>
      <c r="H439" s="29">
        <v>18373.369079179523</v>
      </c>
      <c r="I439" s="27"/>
      <c r="J439" s="27"/>
      <c r="K439" s="183"/>
      <c r="L439" s="81"/>
      <c r="M439" s="81"/>
      <c r="N439" s="81"/>
      <c r="O439" s="81"/>
      <c r="P439" s="81"/>
      <c r="Q439" s="27"/>
      <c r="R439" s="27"/>
      <c r="S439" s="183"/>
      <c r="T439" s="81"/>
      <c r="U439" s="81"/>
      <c r="V439" s="81"/>
      <c r="W439" s="81"/>
      <c r="X439" s="81"/>
      <c r="Y439" s="42"/>
    </row>
    <row r="440" spans="1:25" x14ac:dyDescent="0.3">
      <c r="A440" s="25"/>
      <c r="B440" s="73"/>
      <c r="C440" s="74"/>
      <c r="D440" s="75"/>
      <c r="E440" s="75"/>
      <c r="F440" s="75"/>
      <c r="G440" s="74"/>
      <c r="H440" s="74"/>
      <c r="I440" s="41"/>
      <c r="J440" s="41"/>
      <c r="K440" s="179"/>
      <c r="L440" s="188"/>
      <c r="M440" s="188"/>
      <c r="N440" s="188"/>
      <c r="O440" s="188"/>
      <c r="P440" s="188"/>
      <c r="Q440" s="41"/>
      <c r="R440" s="41"/>
      <c r="S440" s="179"/>
      <c r="T440" s="188"/>
      <c r="U440" s="188"/>
      <c r="V440" s="188"/>
      <c r="W440" s="188"/>
      <c r="X440" s="188"/>
      <c r="Y440" s="42"/>
    </row>
    <row r="441" spans="1:25" x14ac:dyDescent="0.3">
      <c r="A441" s="44" t="s">
        <v>76</v>
      </c>
      <c r="B441" s="45">
        <v>26502.230255866416</v>
      </c>
      <c r="C441" s="47">
        <v>177579.34595267032</v>
      </c>
      <c r="D441" s="51">
        <v>20792.434415449923</v>
      </c>
      <c r="E441" s="51">
        <v>0</v>
      </c>
      <c r="F441" s="51">
        <v>75597.742612111513</v>
      </c>
      <c r="G441" s="47">
        <v>51913.4151014772</v>
      </c>
      <c r="H441" s="47">
        <v>352385.16833757533</v>
      </c>
      <c r="I441" s="27"/>
      <c r="J441" s="27"/>
      <c r="K441" s="179"/>
      <c r="L441" s="178"/>
      <c r="M441" s="178"/>
      <c r="N441" s="178"/>
      <c r="O441" s="178"/>
      <c r="P441" s="178"/>
      <c r="Q441" s="27"/>
      <c r="R441" s="27"/>
      <c r="S441" s="179"/>
      <c r="T441" s="178"/>
      <c r="U441" s="178"/>
      <c r="V441" s="178"/>
      <c r="W441" s="178"/>
      <c r="X441" s="178"/>
      <c r="Y441" s="42"/>
    </row>
    <row r="442" spans="1:25" x14ac:dyDescent="0.3">
      <c r="A442" s="33" t="s">
        <v>77</v>
      </c>
      <c r="B442" s="53">
        <v>4378.8672119666944</v>
      </c>
      <c r="C442" s="29">
        <v>27729.735896074893</v>
      </c>
      <c r="D442" s="56">
        <v>2789.3540308747438</v>
      </c>
      <c r="E442" s="56">
        <v>0</v>
      </c>
      <c r="F442" s="56">
        <v>6082.7003942403489</v>
      </c>
      <c r="G442" s="29">
        <v>9600.3684960726641</v>
      </c>
      <c r="H442" s="29">
        <v>50581.026029229339</v>
      </c>
      <c r="I442" s="27"/>
      <c r="J442" s="27"/>
      <c r="K442" s="183"/>
      <c r="L442" s="81"/>
      <c r="M442" s="81"/>
      <c r="N442" s="81"/>
      <c r="O442" s="81"/>
      <c r="P442" s="81"/>
      <c r="Q442" s="27"/>
      <c r="R442" s="27"/>
      <c r="S442" s="183"/>
      <c r="T442" s="81"/>
      <c r="U442" s="81"/>
      <c r="V442" s="81"/>
      <c r="W442" s="81"/>
      <c r="X442" s="81"/>
      <c r="Y442" s="42"/>
    </row>
    <row r="443" spans="1:25" x14ac:dyDescent="0.3">
      <c r="A443" s="33" t="s">
        <v>78</v>
      </c>
      <c r="B443" s="53">
        <v>6477.8531872052317</v>
      </c>
      <c r="C443" s="29">
        <v>79142.297271852149</v>
      </c>
      <c r="D443" s="56">
        <v>6691.562473291091</v>
      </c>
      <c r="E443" s="56">
        <v>0</v>
      </c>
      <c r="F443" s="56">
        <v>38442.035943558192</v>
      </c>
      <c r="G443" s="29">
        <v>15525.381011909913</v>
      </c>
      <c r="H443" s="29">
        <v>146279.12988781658</v>
      </c>
      <c r="I443" s="27"/>
      <c r="J443" s="27"/>
      <c r="K443" s="183"/>
      <c r="L443" s="81"/>
      <c r="M443" s="81"/>
      <c r="N443" s="81"/>
      <c r="O443" s="81"/>
      <c r="P443" s="81"/>
      <c r="Q443" s="27"/>
      <c r="R443" s="27"/>
      <c r="S443" s="183"/>
      <c r="T443" s="81"/>
      <c r="U443" s="81"/>
      <c r="V443" s="81"/>
      <c r="W443" s="81"/>
      <c r="X443" s="81"/>
      <c r="Y443" s="42"/>
    </row>
    <row r="444" spans="1:25" x14ac:dyDescent="0.3">
      <c r="A444" s="33" t="s">
        <v>79</v>
      </c>
      <c r="B444" s="53">
        <v>11419.209492319367</v>
      </c>
      <c r="C444" s="29">
        <v>45504.350386624857</v>
      </c>
      <c r="D444" s="56">
        <v>8367.8844160983481</v>
      </c>
      <c r="E444" s="56">
        <v>0</v>
      </c>
      <c r="F444" s="56">
        <v>16629.105566968654</v>
      </c>
      <c r="G444" s="29">
        <v>23517.725526903305</v>
      </c>
      <c r="H444" s="29">
        <v>105438.27538891452</v>
      </c>
      <c r="I444" s="27"/>
      <c r="J444" s="27"/>
      <c r="K444" s="183"/>
      <c r="L444" s="81"/>
      <c r="M444" s="81"/>
      <c r="N444" s="81"/>
      <c r="O444" s="81"/>
      <c r="P444" s="81"/>
      <c r="Q444" s="27"/>
      <c r="R444" s="27"/>
      <c r="S444" s="183"/>
      <c r="T444" s="81"/>
      <c r="U444" s="81"/>
      <c r="V444" s="81"/>
      <c r="W444" s="81"/>
      <c r="X444" s="81"/>
      <c r="Y444" s="42"/>
    </row>
    <row r="445" spans="1:25" x14ac:dyDescent="0.3">
      <c r="A445" s="33" t="s">
        <v>80</v>
      </c>
      <c r="B445" s="53">
        <v>4226.3003643751217</v>
      </c>
      <c r="C445" s="29">
        <v>25202.962398118405</v>
      </c>
      <c r="D445" s="56">
        <v>2943.6334951857411</v>
      </c>
      <c r="E445" s="56">
        <v>0</v>
      </c>
      <c r="F445" s="56">
        <v>14443.900707344324</v>
      </c>
      <c r="G445" s="29">
        <v>3269.9400665913208</v>
      </c>
      <c r="H445" s="29">
        <v>50086.73703161491</v>
      </c>
      <c r="I445" s="27"/>
      <c r="J445" s="27"/>
      <c r="K445" s="183"/>
      <c r="L445" s="81"/>
      <c r="M445" s="81"/>
      <c r="N445" s="81"/>
      <c r="O445" s="81"/>
      <c r="P445" s="81"/>
      <c r="Q445" s="27"/>
      <c r="R445" s="27"/>
      <c r="S445" s="183"/>
      <c r="T445" s="81"/>
      <c r="U445" s="81"/>
      <c r="V445" s="81"/>
      <c r="W445" s="81"/>
      <c r="X445" s="81"/>
      <c r="Y445" s="42"/>
    </row>
    <row r="446" spans="1:25" x14ac:dyDescent="0.3">
      <c r="A446" s="37"/>
      <c r="B446" s="58"/>
      <c r="C446" s="38"/>
      <c r="D446" s="59"/>
      <c r="E446" s="59"/>
      <c r="F446" s="59"/>
      <c r="G446" s="38"/>
      <c r="H446" s="38"/>
      <c r="I446" s="41"/>
      <c r="J446" s="41"/>
      <c r="K446" s="179"/>
      <c r="L446" s="188"/>
      <c r="M446" s="188"/>
      <c r="N446" s="188"/>
      <c r="O446" s="188"/>
      <c r="P446" s="188"/>
      <c r="Q446" s="41"/>
      <c r="R446" s="41"/>
      <c r="S446" s="179"/>
      <c r="T446" s="188"/>
      <c r="U446" s="188"/>
      <c r="V446" s="188"/>
      <c r="W446" s="188"/>
      <c r="X446" s="188"/>
      <c r="Y446" s="42"/>
    </row>
    <row r="447" spans="1:25" x14ac:dyDescent="0.3">
      <c r="A447" s="44" t="s">
        <v>81</v>
      </c>
      <c r="B447" s="45">
        <v>15230.546419235536</v>
      </c>
      <c r="C447" s="47">
        <v>553115.80278642057</v>
      </c>
      <c r="D447" s="51">
        <v>77931.991748711022</v>
      </c>
      <c r="E447" s="51">
        <v>242.24016386499164</v>
      </c>
      <c r="F447" s="51">
        <v>46272.23947966392</v>
      </c>
      <c r="G447" s="47">
        <v>35163.038450100154</v>
      </c>
      <c r="H447" s="47">
        <v>727955.85904799611</v>
      </c>
      <c r="I447" s="27"/>
      <c r="J447" s="27"/>
      <c r="K447" s="179"/>
      <c r="L447" s="178"/>
      <c r="M447" s="178"/>
      <c r="N447" s="178"/>
      <c r="O447" s="178"/>
      <c r="P447" s="178"/>
      <c r="Q447" s="27"/>
      <c r="R447" s="27"/>
      <c r="S447" s="179"/>
      <c r="T447" s="178"/>
      <c r="U447" s="178"/>
      <c r="V447" s="178"/>
      <c r="W447" s="178"/>
      <c r="X447" s="178"/>
      <c r="Y447" s="42"/>
    </row>
    <row r="448" spans="1:25" x14ac:dyDescent="0.3">
      <c r="A448" s="33" t="s">
        <v>82</v>
      </c>
      <c r="B448" s="53">
        <v>11239.925336754553</v>
      </c>
      <c r="C448" s="29">
        <v>147669.16165573034</v>
      </c>
      <c r="D448" s="56">
        <v>37939.819303152726</v>
      </c>
      <c r="E448" s="56">
        <v>116.67299811299362</v>
      </c>
      <c r="F448" s="56">
        <v>23993.815415625904</v>
      </c>
      <c r="G448" s="29">
        <v>18935.681985681043</v>
      </c>
      <c r="H448" s="29">
        <v>239895.07669505756</v>
      </c>
      <c r="I448" s="27"/>
      <c r="J448" s="27"/>
      <c r="K448" s="183"/>
      <c r="L448" s="81"/>
      <c r="M448" s="81"/>
      <c r="N448" s="81"/>
      <c r="O448" s="81"/>
      <c r="P448" s="81"/>
      <c r="Q448" s="27"/>
      <c r="R448" s="27"/>
      <c r="S448" s="183"/>
      <c r="T448" s="81"/>
      <c r="U448" s="81"/>
      <c r="V448" s="81"/>
      <c r="W448" s="81"/>
      <c r="X448" s="81"/>
      <c r="Y448" s="42"/>
    </row>
    <row r="449" spans="1:25" x14ac:dyDescent="0.3">
      <c r="A449" s="33" t="s">
        <v>83</v>
      </c>
      <c r="B449" s="53">
        <v>2795.058216322836</v>
      </c>
      <c r="C449" s="29">
        <v>220555.59171796625</v>
      </c>
      <c r="D449" s="56">
        <v>30908.19643615355</v>
      </c>
      <c r="E449" s="56">
        <v>125.567165751998</v>
      </c>
      <c r="F449" s="56">
        <v>11657.776969440874</v>
      </c>
      <c r="G449" s="29">
        <v>661.96454771548065</v>
      </c>
      <c r="H449" s="29">
        <v>266704.15505335102</v>
      </c>
      <c r="I449" s="27"/>
      <c r="J449" s="27"/>
      <c r="K449" s="183"/>
      <c r="L449" s="81"/>
      <c r="M449" s="81"/>
      <c r="N449" s="81"/>
      <c r="O449" s="81"/>
      <c r="P449" s="81"/>
      <c r="Q449" s="27"/>
      <c r="R449" s="27"/>
      <c r="S449" s="183"/>
      <c r="T449" s="81"/>
      <c r="U449" s="81"/>
      <c r="V449" s="81"/>
      <c r="W449" s="81"/>
      <c r="X449" s="81"/>
      <c r="Y449" s="42"/>
    </row>
    <row r="450" spans="1:25" x14ac:dyDescent="0.3">
      <c r="A450" s="33" t="s">
        <v>84</v>
      </c>
      <c r="B450" s="53">
        <v>1195.5628661581475</v>
      </c>
      <c r="C450" s="29">
        <v>184891.04941272398</v>
      </c>
      <c r="D450" s="56">
        <v>9083.976009404736</v>
      </c>
      <c r="E450" s="56">
        <v>0</v>
      </c>
      <c r="F450" s="56">
        <v>10620.647094597147</v>
      </c>
      <c r="G450" s="29">
        <v>15565.391916703631</v>
      </c>
      <c r="H450" s="29">
        <v>221356.62729958762</v>
      </c>
      <c r="I450" s="27"/>
      <c r="J450" s="27"/>
      <c r="K450" s="183"/>
      <c r="L450" s="81"/>
      <c r="M450" s="81"/>
      <c r="N450" s="81"/>
      <c r="O450" s="81"/>
      <c r="P450" s="81"/>
      <c r="Q450" s="27"/>
      <c r="R450" s="27"/>
      <c r="S450" s="183"/>
      <c r="T450" s="81"/>
      <c r="U450" s="81"/>
      <c r="V450" s="81"/>
      <c r="W450" s="81"/>
      <c r="X450" s="81"/>
      <c r="Y450" s="42"/>
    </row>
    <row r="451" spans="1:25" x14ac:dyDescent="0.3">
      <c r="A451" s="37"/>
      <c r="B451" s="58"/>
      <c r="C451" s="38"/>
      <c r="D451" s="59"/>
      <c r="E451" s="59"/>
      <c r="F451" s="59"/>
      <c r="G451" s="38"/>
      <c r="H451" s="38"/>
      <c r="I451" s="41"/>
      <c r="J451" s="41"/>
      <c r="K451" s="179"/>
      <c r="L451" s="188"/>
      <c r="M451" s="188"/>
      <c r="N451" s="188"/>
      <c r="O451" s="188"/>
      <c r="P451" s="188"/>
      <c r="Q451" s="41"/>
      <c r="R451" s="41"/>
      <c r="S451" s="179"/>
      <c r="T451" s="188"/>
      <c r="U451" s="188"/>
      <c r="V451" s="188"/>
      <c r="W451" s="188"/>
      <c r="X451" s="188"/>
      <c r="Y451" s="42"/>
    </row>
    <row r="452" spans="1:25" x14ac:dyDescent="0.3">
      <c r="A452" s="44" t="s">
        <v>85</v>
      </c>
      <c r="B452" s="45">
        <v>4769.9124599943543</v>
      </c>
      <c r="C452" s="45">
        <v>267850.00750822498</v>
      </c>
      <c r="D452" s="45">
        <v>68274.619447819379</v>
      </c>
      <c r="E452" s="45">
        <v>0</v>
      </c>
      <c r="F452" s="45">
        <v>12977.255792020991</v>
      </c>
      <c r="G452" s="45">
        <v>2450.0087663855415</v>
      </c>
      <c r="H452" s="45">
        <v>356321.80397444527</v>
      </c>
      <c r="I452" s="27"/>
      <c r="J452" s="27"/>
      <c r="K452" s="179"/>
      <c r="L452" s="178"/>
      <c r="M452" s="178"/>
      <c r="N452" s="178"/>
      <c r="O452" s="178"/>
      <c r="P452" s="178"/>
      <c r="Q452" s="27"/>
      <c r="R452" s="27"/>
      <c r="S452" s="179"/>
      <c r="T452" s="178"/>
      <c r="U452" s="178"/>
      <c r="V452" s="178"/>
      <c r="W452" s="178"/>
      <c r="X452" s="178"/>
      <c r="Y452" s="42"/>
    </row>
    <row r="453" spans="1:25" x14ac:dyDescent="0.3">
      <c r="A453" s="33" t="s">
        <v>86</v>
      </c>
      <c r="B453" s="53">
        <v>293.69236069741316</v>
      </c>
      <c r="C453" s="29">
        <v>207903.10370982255</v>
      </c>
      <c r="D453" s="56">
        <v>57174.871928110057</v>
      </c>
      <c r="E453" s="56">
        <v>0</v>
      </c>
      <c r="F453" s="56">
        <v>11771.305161562246</v>
      </c>
      <c r="G453" s="29">
        <v>2450.0087663855415</v>
      </c>
      <c r="H453" s="29">
        <v>279592.98192657781</v>
      </c>
      <c r="I453" s="27"/>
      <c r="J453" s="27"/>
      <c r="K453" s="183"/>
      <c r="L453" s="81"/>
      <c r="M453" s="81"/>
      <c r="N453" s="81"/>
      <c r="O453" s="81"/>
      <c r="P453" s="81"/>
      <c r="Q453" s="27"/>
      <c r="R453" s="27"/>
      <c r="S453" s="183"/>
      <c r="T453" s="81"/>
      <c r="U453" s="81"/>
      <c r="V453" s="81"/>
      <c r="W453" s="81"/>
      <c r="X453" s="81"/>
      <c r="Y453" s="42"/>
    </row>
    <row r="454" spans="1:25" x14ac:dyDescent="0.3">
      <c r="A454" s="33" t="s">
        <v>87</v>
      </c>
      <c r="B454" s="53">
        <v>4476.220099296941</v>
      </c>
      <c r="C454" s="29">
        <v>59946.903798402484</v>
      </c>
      <c r="D454" s="56">
        <v>11099.74751970933</v>
      </c>
      <c r="E454" s="56">
        <v>0</v>
      </c>
      <c r="F454" s="56">
        <v>1205.950630458746</v>
      </c>
      <c r="G454" s="29">
        <v>0</v>
      </c>
      <c r="H454" s="29">
        <v>76728.822047867492</v>
      </c>
      <c r="I454" s="27"/>
      <c r="J454" s="27"/>
      <c r="K454" s="183"/>
      <c r="L454" s="81"/>
      <c r="M454" s="81"/>
      <c r="N454" s="81"/>
      <c r="O454" s="81"/>
      <c r="P454" s="81"/>
      <c r="Q454" s="27"/>
      <c r="R454" s="27"/>
      <c r="S454" s="183"/>
      <c r="T454" s="81"/>
      <c r="U454" s="81"/>
      <c r="V454" s="81"/>
      <c r="W454" s="81"/>
      <c r="X454" s="81"/>
      <c r="Y454" s="42"/>
    </row>
    <row r="455" spans="1:25" ht="15" thickBot="1" x14ac:dyDescent="0.35">
      <c r="A455" s="25"/>
      <c r="B455" s="73"/>
      <c r="C455" s="74"/>
      <c r="D455" s="75"/>
      <c r="E455" s="75"/>
      <c r="F455" s="75"/>
      <c r="G455" s="74"/>
      <c r="H455" s="74"/>
      <c r="I455" s="41"/>
      <c r="J455" s="41"/>
      <c r="K455" s="179"/>
      <c r="L455" s="188"/>
      <c r="M455" s="188"/>
      <c r="N455" s="188"/>
      <c r="O455" s="188"/>
      <c r="P455" s="188"/>
      <c r="Q455" s="41"/>
      <c r="R455" s="41"/>
      <c r="S455" s="179"/>
      <c r="T455" s="188"/>
      <c r="U455" s="188"/>
      <c r="V455" s="188"/>
      <c r="W455" s="188"/>
      <c r="X455" s="188"/>
      <c r="Y455" s="42"/>
    </row>
    <row r="456" spans="1:25" ht="15" thickBot="1" x14ac:dyDescent="0.35">
      <c r="A456" s="88" t="s">
        <v>88</v>
      </c>
      <c r="B456" s="89">
        <v>705344.62192642421</v>
      </c>
      <c r="C456" s="89">
        <v>1853509.9065218007</v>
      </c>
      <c r="D456" s="89">
        <v>451013.63319021574</v>
      </c>
      <c r="E456" s="89">
        <v>7549.7561947607965</v>
      </c>
      <c r="F456" s="89">
        <v>1207785.9478809538</v>
      </c>
      <c r="G456" s="89">
        <v>435936.21723651019</v>
      </c>
      <c r="H456" s="90">
        <v>4661140.0829506638</v>
      </c>
      <c r="I456" s="27">
        <v>4063198</v>
      </c>
      <c r="J456" s="197"/>
      <c r="K456" s="179"/>
      <c r="L456" s="194"/>
      <c r="M456" s="194"/>
      <c r="N456" s="194"/>
      <c r="O456" s="194"/>
      <c r="P456" s="194"/>
      <c r="Q456" s="27"/>
      <c r="R456" s="27"/>
      <c r="S456" s="179"/>
      <c r="T456" s="194"/>
      <c r="U456" s="194"/>
      <c r="V456" s="194"/>
      <c r="W456" s="194"/>
      <c r="X456" s="194"/>
      <c r="Y456" s="42"/>
    </row>
    <row r="457" spans="1:25" ht="15" thickBot="1" x14ac:dyDescent="0.35">
      <c r="A457" s="1"/>
      <c r="B457" s="94" t="s">
        <v>89</v>
      </c>
      <c r="C457" s="199">
        <v>1428175.5218826565</v>
      </c>
      <c r="D457" s="200">
        <v>346825.27090307802</v>
      </c>
      <c r="E457" s="1"/>
      <c r="F457" s="1"/>
      <c r="G457" s="1">
        <v>1643722.165117464</v>
      </c>
      <c r="H457" s="1"/>
      <c r="I457" s="201">
        <v>0.14716045906467357</v>
      </c>
      <c r="J457" s="202"/>
      <c r="K457" s="41"/>
      <c r="L457" s="94"/>
      <c r="M457" s="96"/>
      <c r="N457" s="1"/>
      <c r="O457" s="1"/>
      <c r="P457" s="1"/>
      <c r="Q457" s="95"/>
      <c r="R457" s="41"/>
      <c r="S457" s="41"/>
      <c r="T457" s="94"/>
      <c r="U457" s="96"/>
      <c r="V457" s="1"/>
      <c r="W457" s="1"/>
      <c r="X457" s="1"/>
      <c r="Y457" s="13"/>
    </row>
    <row r="458" spans="1:25" x14ac:dyDescent="0.3">
      <c r="A458" s="1"/>
      <c r="B458" s="203" t="s">
        <v>132</v>
      </c>
      <c r="C458" s="1"/>
      <c r="D458" s="1"/>
      <c r="E458" s="1"/>
      <c r="F458" s="1"/>
      <c r="G458" s="1"/>
      <c r="H458" s="1"/>
      <c r="I458" s="1"/>
      <c r="J458" s="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2"/>
    </row>
    <row r="459" spans="1:2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3"/>
    </row>
    <row r="460" spans="1:25" ht="15" thickBot="1" x14ac:dyDescent="0.35">
      <c r="A460" s="1"/>
      <c r="B460" s="170" t="s">
        <v>136</v>
      </c>
      <c r="C460" s="204"/>
      <c r="D460" s="204"/>
      <c r="E460" s="204"/>
      <c r="F460" s="204"/>
      <c r="G460" s="204"/>
      <c r="H460" s="204"/>
      <c r="I460" s="204"/>
      <c r="J460" s="1"/>
      <c r="K460" s="1"/>
      <c r="L460" s="170" t="s">
        <v>137</v>
      </c>
      <c r="M460" s="204"/>
      <c r="N460" s="204"/>
      <c r="O460" s="204"/>
      <c r="P460" s="204"/>
      <c r="Q460" s="204"/>
      <c r="R460" s="1"/>
      <c r="S460" s="1"/>
      <c r="T460" s="170" t="s">
        <v>138</v>
      </c>
      <c r="U460" s="204"/>
      <c r="V460" s="204"/>
      <c r="W460" s="204"/>
      <c r="X460" s="204"/>
      <c r="Y460" s="205"/>
    </row>
    <row r="461" spans="1:25" ht="24.6" thickBot="1" x14ac:dyDescent="0.35">
      <c r="A461" s="14" t="s">
        <v>139</v>
      </c>
      <c r="B461" s="15" t="s">
        <v>10</v>
      </c>
      <c r="C461" s="16" t="s">
        <v>130</v>
      </c>
      <c r="D461" s="17" t="s">
        <v>131</v>
      </c>
      <c r="E461" s="17" t="s">
        <v>14</v>
      </c>
      <c r="F461" s="17" t="s">
        <v>15</v>
      </c>
      <c r="G461" s="17" t="s">
        <v>16</v>
      </c>
      <c r="H461" s="19" t="s">
        <v>123</v>
      </c>
      <c r="I461" s="1"/>
      <c r="J461" s="1"/>
      <c r="K461" s="14" t="s">
        <v>139</v>
      </c>
      <c r="L461" s="17" t="s">
        <v>18</v>
      </c>
      <c r="M461" s="17" t="s">
        <v>19</v>
      </c>
      <c r="N461" s="17" t="s">
        <v>20</v>
      </c>
      <c r="O461" s="17" t="s">
        <v>21</v>
      </c>
      <c r="P461" s="19" t="s">
        <v>123</v>
      </c>
      <c r="Q461" s="1"/>
      <c r="R461" s="1"/>
      <c r="S461" s="14" t="s">
        <v>139</v>
      </c>
      <c r="T461" s="17" t="s">
        <v>23</v>
      </c>
      <c r="U461" s="17" t="s">
        <v>24</v>
      </c>
      <c r="V461" s="17" t="s">
        <v>25</v>
      </c>
      <c r="W461" s="17" t="s">
        <v>26</v>
      </c>
      <c r="X461" s="19" t="s">
        <v>123</v>
      </c>
      <c r="Y461" s="13"/>
    </row>
    <row r="462" spans="1:25" x14ac:dyDescent="0.3">
      <c r="A462" s="25" t="s">
        <v>140</v>
      </c>
      <c r="B462" s="206">
        <v>6014.7550044969666</v>
      </c>
      <c r="C462" s="206">
        <v>30544.300797230761</v>
      </c>
      <c r="D462" s="206">
        <v>5938.4907055002668</v>
      </c>
      <c r="E462" s="206">
        <v>0</v>
      </c>
      <c r="F462" s="206">
        <v>12445.091983332322</v>
      </c>
      <c r="G462" s="206">
        <v>10076.751070636195</v>
      </c>
      <c r="H462" s="206">
        <v>65019.389561196513</v>
      </c>
      <c r="I462" s="1"/>
      <c r="J462" s="1"/>
      <c r="K462" s="25" t="s">
        <v>140</v>
      </c>
      <c r="L462" s="207">
        <v>0</v>
      </c>
      <c r="M462" s="207">
        <v>8488.1523722775091</v>
      </c>
      <c r="N462" s="207">
        <v>2644.5606771569742</v>
      </c>
      <c r="O462" s="207">
        <v>136.67006016363405</v>
      </c>
      <c r="P462" s="207">
        <v>11269.383109598117</v>
      </c>
      <c r="Q462" s="1"/>
      <c r="R462" s="1"/>
      <c r="S462" s="25" t="s">
        <v>140</v>
      </c>
      <c r="T462" s="207">
        <v>0</v>
      </c>
      <c r="U462" s="207">
        <v>118.65647377092151</v>
      </c>
      <c r="V462" s="207">
        <v>10271.610320619937</v>
      </c>
      <c r="W462" s="207">
        <v>1863.933676078417</v>
      </c>
      <c r="X462" s="207">
        <v>12254.200470469275</v>
      </c>
      <c r="Y462" s="13"/>
    </row>
    <row r="463" spans="1:25" x14ac:dyDescent="0.3">
      <c r="A463" s="33" t="s">
        <v>31</v>
      </c>
      <c r="B463" s="206">
        <v>6014.7550044969666</v>
      </c>
      <c r="C463" s="206">
        <v>30544.300797230761</v>
      </c>
      <c r="D463" s="206">
        <v>5938.4907055002668</v>
      </c>
      <c r="E463" s="206">
        <v>0</v>
      </c>
      <c r="F463" s="206">
        <v>12445.091983332322</v>
      </c>
      <c r="G463" s="206">
        <v>10076.751070636195</v>
      </c>
      <c r="H463" s="206">
        <v>65019.389561196513</v>
      </c>
      <c r="I463" s="1"/>
      <c r="J463" s="1"/>
      <c r="K463" s="33" t="s">
        <v>31</v>
      </c>
      <c r="L463" s="207">
        <v>0</v>
      </c>
      <c r="M463" s="207">
        <v>8488.1523722775091</v>
      </c>
      <c r="N463" s="207">
        <v>2644.5606771569742</v>
      </c>
      <c r="O463" s="207">
        <v>136.67006016363405</v>
      </c>
      <c r="P463" s="207">
        <v>11269.383109598117</v>
      </c>
      <c r="Q463" s="1"/>
      <c r="R463" s="1"/>
      <c r="S463" s="33" t="s">
        <v>31</v>
      </c>
      <c r="T463" s="207">
        <v>0</v>
      </c>
      <c r="U463" s="207">
        <v>118.65647377092151</v>
      </c>
      <c r="V463" s="207">
        <v>10271.610320619937</v>
      </c>
      <c r="W463" s="207">
        <v>1863.933676078417</v>
      </c>
      <c r="X463" s="207">
        <v>12254.200470469275</v>
      </c>
      <c r="Y463" s="13"/>
    </row>
    <row r="464" spans="1:25" x14ac:dyDescent="0.3">
      <c r="A464" s="37"/>
      <c r="B464" s="206">
        <v>0</v>
      </c>
      <c r="C464" s="206">
        <v>0</v>
      </c>
      <c r="D464" s="206">
        <v>0</v>
      </c>
      <c r="E464" s="206">
        <v>0</v>
      </c>
      <c r="F464" s="206">
        <v>0</v>
      </c>
      <c r="G464" s="206">
        <v>0</v>
      </c>
      <c r="H464" s="206">
        <v>0</v>
      </c>
      <c r="I464" s="1"/>
      <c r="J464" s="1"/>
      <c r="K464" s="37"/>
      <c r="L464" s="207">
        <v>0</v>
      </c>
      <c r="M464" s="207">
        <v>0</v>
      </c>
      <c r="N464" s="207">
        <v>0</v>
      </c>
      <c r="O464" s="207">
        <v>0</v>
      </c>
      <c r="P464" s="207">
        <v>0</v>
      </c>
      <c r="Q464" s="1"/>
      <c r="R464" s="1"/>
      <c r="S464" s="37"/>
      <c r="T464" s="207">
        <v>0</v>
      </c>
      <c r="U464" s="207">
        <v>0</v>
      </c>
      <c r="V464" s="207">
        <v>0</v>
      </c>
      <c r="W464" s="207">
        <v>0</v>
      </c>
      <c r="X464" s="207">
        <v>0</v>
      </c>
      <c r="Y464" s="13"/>
    </row>
    <row r="465" spans="1:25" x14ac:dyDescent="0.3">
      <c r="A465" s="44" t="s">
        <v>141</v>
      </c>
      <c r="B465" s="206">
        <v>30783.026344048183</v>
      </c>
      <c r="C465" s="206">
        <v>51864.642689100932</v>
      </c>
      <c r="D465" s="206">
        <v>16236.241813413812</v>
      </c>
      <c r="E465" s="206">
        <v>0</v>
      </c>
      <c r="F465" s="206">
        <v>92440.096054846712</v>
      </c>
      <c r="G465" s="206">
        <v>33283.551009828479</v>
      </c>
      <c r="H465" s="206">
        <v>224607.55791123814</v>
      </c>
      <c r="I465" s="1"/>
      <c r="J465" s="1"/>
      <c r="K465" s="44" t="s">
        <v>141</v>
      </c>
      <c r="L465" s="207">
        <v>2254.6285949081403</v>
      </c>
      <c r="M465" s="207">
        <v>26737.054126941704</v>
      </c>
      <c r="N465" s="207">
        <v>24312.171615624589</v>
      </c>
      <c r="O465" s="207">
        <v>0</v>
      </c>
      <c r="P465" s="207">
        <v>53303.85433747444</v>
      </c>
      <c r="Q465" s="1"/>
      <c r="R465" s="1"/>
      <c r="S465" s="44" t="s">
        <v>141</v>
      </c>
      <c r="T465" s="207">
        <v>0</v>
      </c>
      <c r="U465" s="207">
        <v>936.12117312392024</v>
      </c>
      <c r="V465" s="207">
        <v>45709.101229375068</v>
      </c>
      <c r="W465" s="207">
        <v>3215.712868239882</v>
      </c>
      <c r="X465" s="207">
        <v>49860.935270738875</v>
      </c>
      <c r="Y465" s="13"/>
    </row>
    <row r="466" spans="1:25" x14ac:dyDescent="0.3">
      <c r="A466" s="33" t="s">
        <v>33</v>
      </c>
      <c r="B466" s="206">
        <v>17328.352526503018</v>
      </c>
      <c r="C466" s="206">
        <v>34159.746769492602</v>
      </c>
      <c r="D466" s="206">
        <v>8946.7557940388924</v>
      </c>
      <c r="E466" s="206">
        <v>0</v>
      </c>
      <c r="F466" s="206">
        <v>44676.329783654081</v>
      </c>
      <c r="G466" s="206">
        <v>17923.477680129905</v>
      </c>
      <c r="H466" s="206">
        <v>123034.66255381849</v>
      </c>
      <c r="I466" s="1"/>
      <c r="J466" s="1"/>
      <c r="K466" s="33" t="s">
        <v>33</v>
      </c>
      <c r="L466" s="207">
        <v>2254.6285949081403</v>
      </c>
      <c r="M466" s="207">
        <v>14316.48375655038</v>
      </c>
      <c r="N466" s="207">
        <v>19628.647743844347</v>
      </c>
      <c r="O466" s="207">
        <v>0</v>
      </c>
      <c r="P466" s="207">
        <v>36199.760095302867</v>
      </c>
      <c r="Q466" s="1"/>
      <c r="R466" s="1"/>
      <c r="S466" s="33" t="s">
        <v>33</v>
      </c>
      <c r="T466" s="207">
        <v>0</v>
      </c>
      <c r="U466" s="207">
        <v>0</v>
      </c>
      <c r="V466" s="207">
        <v>20361.926223982584</v>
      </c>
      <c r="W466" s="207">
        <v>322.27638111465802</v>
      </c>
      <c r="X466" s="207">
        <v>20684.202605097242</v>
      </c>
      <c r="Y466" s="13"/>
    </row>
    <row r="467" spans="1:25" x14ac:dyDescent="0.3">
      <c r="A467" s="33" t="s">
        <v>34</v>
      </c>
      <c r="B467" s="206">
        <v>5925.760401416439</v>
      </c>
      <c r="C467" s="206">
        <v>14874.542610287133</v>
      </c>
      <c r="D467" s="206">
        <v>3290.1435480709292</v>
      </c>
      <c r="E467" s="206">
        <v>0</v>
      </c>
      <c r="F467" s="206">
        <v>30163.063210693428</v>
      </c>
      <c r="G467" s="206">
        <v>11197.909046966264</v>
      </c>
      <c r="H467" s="206">
        <v>65451.418817434198</v>
      </c>
      <c r="I467" s="1"/>
      <c r="J467" s="1"/>
      <c r="K467" s="33" t="s">
        <v>34</v>
      </c>
      <c r="L467" s="207">
        <v>0</v>
      </c>
      <c r="M467" s="207">
        <v>7811.5044010642987</v>
      </c>
      <c r="N467" s="207">
        <v>3770.020537099716</v>
      </c>
      <c r="O467" s="207">
        <v>0</v>
      </c>
      <c r="P467" s="207">
        <v>11581.524938164013</v>
      </c>
      <c r="Q467" s="1"/>
      <c r="R467" s="1"/>
      <c r="S467" s="33" t="s">
        <v>34</v>
      </c>
      <c r="T467" s="207">
        <v>0</v>
      </c>
      <c r="U467" s="207">
        <v>0</v>
      </c>
      <c r="V467" s="207">
        <v>14787.777464489427</v>
      </c>
      <c r="W467" s="207">
        <v>1539.238421918169</v>
      </c>
      <c r="X467" s="207">
        <v>16327.015886407597</v>
      </c>
      <c r="Y467" s="13"/>
    </row>
    <row r="468" spans="1:25" x14ac:dyDescent="0.3">
      <c r="A468" s="33" t="s">
        <v>35</v>
      </c>
      <c r="B468" s="206">
        <v>7528.9134161287247</v>
      </c>
      <c r="C468" s="206">
        <v>2830.3533093211968</v>
      </c>
      <c r="D468" s="206">
        <v>3999.3424713039894</v>
      </c>
      <c r="E468" s="206">
        <v>0</v>
      </c>
      <c r="F468" s="206">
        <v>17600.703060499189</v>
      </c>
      <c r="G468" s="206">
        <v>4162.1642827323112</v>
      </c>
      <c r="H468" s="206">
        <v>36121.476539985408</v>
      </c>
      <c r="I468" s="1"/>
      <c r="J468" s="1"/>
      <c r="K468" s="33" t="s">
        <v>35</v>
      </c>
      <c r="L468" s="207">
        <v>0</v>
      </c>
      <c r="M468" s="207">
        <v>4609.0659693270272</v>
      </c>
      <c r="N468" s="207">
        <v>913.5033346805285</v>
      </c>
      <c r="O468" s="207">
        <v>0</v>
      </c>
      <c r="P468" s="207">
        <v>5522.5693040075557</v>
      </c>
      <c r="Q468" s="1"/>
      <c r="R468" s="1"/>
      <c r="S468" s="33" t="s">
        <v>35</v>
      </c>
      <c r="T468" s="207">
        <v>0</v>
      </c>
      <c r="U468" s="207">
        <v>936.12117312392024</v>
      </c>
      <c r="V468" s="207">
        <v>10559.397540903061</v>
      </c>
      <c r="W468" s="207">
        <v>1354.1980652070547</v>
      </c>
      <c r="X468" s="207">
        <v>12849.716779234035</v>
      </c>
      <c r="Y468" s="13"/>
    </row>
    <row r="469" spans="1:25" x14ac:dyDescent="0.3">
      <c r="A469" s="37"/>
      <c r="B469" s="206">
        <v>0</v>
      </c>
      <c r="C469" s="206">
        <v>0</v>
      </c>
      <c r="D469" s="206">
        <v>0</v>
      </c>
      <c r="E469" s="206">
        <v>0</v>
      </c>
      <c r="F469" s="206">
        <v>0</v>
      </c>
      <c r="G469" s="206">
        <v>0</v>
      </c>
      <c r="H469" s="206">
        <v>0</v>
      </c>
      <c r="I469" s="1"/>
      <c r="J469" s="1"/>
      <c r="K469" s="37"/>
      <c r="L469" s="207">
        <v>0</v>
      </c>
      <c r="M469" s="207">
        <v>0</v>
      </c>
      <c r="N469" s="207">
        <v>0</v>
      </c>
      <c r="O469" s="207">
        <v>0</v>
      </c>
      <c r="P469" s="207">
        <v>0</v>
      </c>
      <c r="Q469" s="1"/>
      <c r="R469" s="1"/>
      <c r="S469" s="37"/>
      <c r="T469" s="207">
        <v>0</v>
      </c>
      <c r="U469" s="207">
        <v>0</v>
      </c>
      <c r="V469" s="207">
        <v>0</v>
      </c>
      <c r="W469" s="207">
        <v>0</v>
      </c>
      <c r="X469" s="207">
        <v>0</v>
      </c>
      <c r="Y469" s="13"/>
    </row>
    <row r="470" spans="1:25" x14ac:dyDescent="0.3">
      <c r="A470" s="44" t="s">
        <v>142</v>
      </c>
      <c r="B470" s="206">
        <v>89861.652934632933</v>
      </c>
      <c r="C470" s="206">
        <v>17008.121843046676</v>
      </c>
      <c r="D470" s="206">
        <v>15675.039269408038</v>
      </c>
      <c r="E470" s="206">
        <v>0</v>
      </c>
      <c r="F470" s="206">
        <v>245415.82987689556</v>
      </c>
      <c r="G470" s="206">
        <v>3936.1142609421549</v>
      </c>
      <c r="H470" s="206">
        <v>371896.75818492536</v>
      </c>
      <c r="I470" s="1"/>
      <c r="J470" s="1"/>
      <c r="K470" s="44" t="s">
        <v>142</v>
      </c>
      <c r="L470" s="207">
        <v>857.07523771220212</v>
      </c>
      <c r="M470" s="207">
        <v>35580.699478887102</v>
      </c>
      <c r="N470" s="207">
        <v>15712.993757342649</v>
      </c>
      <c r="O470" s="207">
        <v>0</v>
      </c>
      <c r="P470" s="207">
        <v>52150.768473941949</v>
      </c>
      <c r="Q470" s="1"/>
      <c r="R470" s="1"/>
      <c r="S470" s="44" t="s">
        <v>142</v>
      </c>
      <c r="T470" s="207">
        <v>0</v>
      </c>
      <c r="U470" s="207">
        <v>0</v>
      </c>
      <c r="V470" s="207">
        <v>106719.01718920787</v>
      </c>
      <c r="W470" s="207">
        <v>6028.0568516557714</v>
      </c>
      <c r="X470" s="207">
        <v>112747.07404086365</v>
      </c>
      <c r="Y470" s="13"/>
    </row>
    <row r="471" spans="1:25" x14ac:dyDescent="0.3">
      <c r="A471" s="33" t="s">
        <v>37</v>
      </c>
      <c r="B471" s="206">
        <v>13698.679676036139</v>
      </c>
      <c r="C471" s="206">
        <v>3726.3609108065179</v>
      </c>
      <c r="D471" s="206">
        <v>3824.1936359248002</v>
      </c>
      <c r="E471" s="206">
        <v>0</v>
      </c>
      <c r="F471" s="206">
        <v>58772.756125803659</v>
      </c>
      <c r="G471" s="206">
        <v>213.00688604930403</v>
      </c>
      <c r="H471" s="206">
        <v>80234.997234620416</v>
      </c>
      <c r="I471" s="1"/>
      <c r="J471" s="1"/>
      <c r="K471" s="33" t="s">
        <v>37</v>
      </c>
      <c r="L471" s="207">
        <v>844.41982962833606</v>
      </c>
      <c r="M471" s="207">
        <v>4413.5763521976223</v>
      </c>
      <c r="N471" s="207">
        <v>493.34470209105621</v>
      </c>
      <c r="O471" s="207">
        <v>0</v>
      </c>
      <c r="P471" s="207">
        <v>5751.3408839170152</v>
      </c>
      <c r="Q471" s="1"/>
      <c r="R471" s="1"/>
      <c r="S471" s="33" t="s">
        <v>37</v>
      </c>
      <c r="T471" s="207">
        <v>0</v>
      </c>
      <c r="U471" s="207">
        <v>0</v>
      </c>
      <c r="V471" s="207">
        <v>22180.993809118139</v>
      </c>
      <c r="W471" s="207">
        <v>331.11278915415255</v>
      </c>
      <c r="X471" s="207">
        <v>22512.10659827229</v>
      </c>
      <c r="Y471" s="13"/>
    </row>
    <row r="472" spans="1:25" x14ac:dyDescent="0.3">
      <c r="A472" s="33" t="s">
        <v>38</v>
      </c>
      <c r="B472" s="206">
        <v>27248.472668421782</v>
      </c>
      <c r="C472" s="206">
        <v>5605.0094212477352</v>
      </c>
      <c r="D472" s="206">
        <v>5971.3960673677511</v>
      </c>
      <c r="E472" s="206">
        <v>0</v>
      </c>
      <c r="F472" s="206">
        <v>48281.943969665655</v>
      </c>
      <c r="G472" s="206">
        <v>1425.1941114469698</v>
      </c>
      <c r="H472" s="206">
        <v>88532.016238149896</v>
      </c>
      <c r="I472" s="1"/>
      <c r="J472" s="1"/>
      <c r="K472" s="33" t="s">
        <v>38</v>
      </c>
      <c r="L472" s="207">
        <v>0</v>
      </c>
      <c r="M472" s="207">
        <v>13273.254042823091</v>
      </c>
      <c r="N472" s="207">
        <v>3289.5424767480708</v>
      </c>
      <c r="O472" s="207">
        <v>0</v>
      </c>
      <c r="P472" s="207">
        <v>16562.796519571162</v>
      </c>
      <c r="Q472" s="1"/>
      <c r="R472" s="1"/>
      <c r="S472" s="33" t="s">
        <v>38</v>
      </c>
      <c r="T472" s="207">
        <v>0</v>
      </c>
      <c r="U472" s="207">
        <v>0</v>
      </c>
      <c r="V472" s="207">
        <v>18618.021849642788</v>
      </c>
      <c r="W472" s="207">
        <v>402.76517398182409</v>
      </c>
      <c r="X472" s="207">
        <v>19020.787023624613</v>
      </c>
      <c r="Y472" s="13"/>
    </row>
    <row r="473" spans="1:25" x14ac:dyDescent="0.3">
      <c r="A473" s="33" t="s">
        <v>39</v>
      </c>
      <c r="B473" s="206">
        <v>48914.500590175026</v>
      </c>
      <c r="C473" s="206">
        <v>7676.7515109924243</v>
      </c>
      <c r="D473" s="206">
        <v>5879.449566115486</v>
      </c>
      <c r="E473" s="206">
        <v>0</v>
      </c>
      <c r="F473" s="206">
        <v>138361.12978142622</v>
      </c>
      <c r="G473" s="206">
        <v>2297.9132634458811</v>
      </c>
      <c r="H473" s="206">
        <v>203129.74471215505</v>
      </c>
      <c r="I473" s="1"/>
      <c r="J473" s="1"/>
      <c r="K473" s="33" t="s">
        <v>39</v>
      </c>
      <c r="L473" s="207">
        <v>12.655408083866067</v>
      </c>
      <c r="M473" s="207">
        <v>17893.869083866382</v>
      </c>
      <c r="N473" s="207">
        <v>11930.106578503521</v>
      </c>
      <c r="O473" s="207">
        <v>0</v>
      </c>
      <c r="P473" s="207">
        <v>29836.631070453768</v>
      </c>
      <c r="Q473" s="1"/>
      <c r="R473" s="1"/>
      <c r="S473" s="33" t="s">
        <v>39</v>
      </c>
      <c r="T473" s="207">
        <v>0</v>
      </c>
      <c r="U473" s="207">
        <v>0</v>
      </c>
      <c r="V473" s="207">
        <v>65920.001530446956</v>
      </c>
      <c r="W473" s="207">
        <v>5294.1788885197948</v>
      </c>
      <c r="X473" s="207">
        <v>71214.180418966745</v>
      </c>
      <c r="Y473" s="13"/>
    </row>
    <row r="474" spans="1:25" x14ac:dyDescent="0.3">
      <c r="A474" s="37"/>
      <c r="B474" s="206">
        <v>0</v>
      </c>
      <c r="C474" s="206">
        <v>0</v>
      </c>
      <c r="D474" s="206">
        <v>0</v>
      </c>
      <c r="E474" s="206">
        <v>0</v>
      </c>
      <c r="F474" s="206">
        <v>0</v>
      </c>
      <c r="G474" s="206">
        <v>0</v>
      </c>
      <c r="H474" s="206">
        <v>0</v>
      </c>
      <c r="I474" s="1"/>
      <c r="J474" s="1"/>
      <c r="K474" s="37"/>
      <c r="L474" s="207">
        <v>0</v>
      </c>
      <c r="M474" s="207">
        <v>0</v>
      </c>
      <c r="N474" s="207">
        <v>0</v>
      </c>
      <c r="O474" s="207">
        <v>0</v>
      </c>
      <c r="P474" s="207">
        <v>0</v>
      </c>
      <c r="Q474" s="1"/>
      <c r="R474" s="1"/>
      <c r="S474" s="37"/>
      <c r="T474" s="207">
        <v>0</v>
      </c>
      <c r="U474" s="207">
        <v>0</v>
      </c>
      <c r="V474" s="207">
        <v>0</v>
      </c>
      <c r="W474" s="207">
        <v>0</v>
      </c>
      <c r="X474" s="207">
        <v>0</v>
      </c>
      <c r="Y474" s="13"/>
    </row>
    <row r="475" spans="1:25" x14ac:dyDescent="0.3">
      <c r="A475" s="25" t="s">
        <v>143</v>
      </c>
      <c r="B475" s="206">
        <v>80533.027897540596</v>
      </c>
      <c r="C475" s="206">
        <v>144838.28264437889</v>
      </c>
      <c r="D475" s="206">
        <v>26807.859764400477</v>
      </c>
      <c r="E475" s="206">
        <v>0</v>
      </c>
      <c r="F475" s="206">
        <v>184716.65279153257</v>
      </c>
      <c r="G475" s="206">
        <v>53181.475286042391</v>
      </c>
      <c r="H475" s="206">
        <v>490077.2983838949</v>
      </c>
      <c r="I475" s="1"/>
      <c r="J475" s="1"/>
      <c r="K475" s="25" t="s">
        <v>143</v>
      </c>
      <c r="L475" s="207">
        <v>24063.284943663763</v>
      </c>
      <c r="M475" s="207">
        <v>85406.553093252078</v>
      </c>
      <c r="N475" s="207">
        <v>43761.721942911739</v>
      </c>
      <c r="O475" s="207">
        <v>3985.1813291746271</v>
      </c>
      <c r="P475" s="207">
        <v>157216.74130900222</v>
      </c>
      <c r="Q475" s="1"/>
      <c r="R475" s="1"/>
      <c r="S475" s="25" t="s">
        <v>143</v>
      </c>
      <c r="T475" s="207">
        <v>8566.131719126759</v>
      </c>
      <c r="U475" s="207">
        <v>18842.174685250196</v>
      </c>
      <c r="V475" s="207">
        <v>85610.157470595193</v>
      </c>
      <c r="W475" s="207">
        <v>12914.642650441707</v>
      </c>
      <c r="X475" s="207">
        <v>125933.10652541387</v>
      </c>
      <c r="Y475" s="13"/>
    </row>
    <row r="476" spans="1:25" x14ac:dyDescent="0.3">
      <c r="A476" s="33" t="s">
        <v>41</v>
      </c>
      <c r="B476" s="206">
        <v>19133.716217632958</v>
      </c>
      <c r="C476" s="206">
        <v>8418.6888873382795</v>
      </c>
      <c r="D476" s="206">
        <v>8865.365158486542</v>
      </c>
      <c r="E476" s="206">
        <v>0</v>
      </c>
      <c r="F476" s="206">
        <v>66439.469530509348</v>
      </c>
      <c r="G476" s="206">
        <v>23865.650840542825</v>
      </c>
      <c r="H476" s="206">
        <v>126722.89063450997</v>
      </c>
      <c r="I476" s="1"/>
      <c r="J476" s="1"/>
      <c r="K476" s="33" t="s">
        <v>41</v>
      </c>
      <c r="L476" s="207">
        <v>2.4434437382680545</v>
      </c>
      <c r="M476" s="207">
        <v>21682.626215635628</v>
      </c>
      <c r="N476" s="207">
        <v>4296.4547731065886</v>
      </c>
      <c r="O476" s="207">
        <v>17.110068425190608</v>
      </c>
      <c r="P476" s="207">
        <v>25998.634500905675</v>
      </c>
      <c r="Q476" s="1"/>
      <c r="R476" s="1"/>
      <c r="S476" s="33" t="s">
        <v>41</v>
      </c>
      <c r="T476" s="207">
        <v>0</v>
      </c>
      <c r="U476" s="207">
        <v>19.196098407087284</v>
      </c>
      <c r="V476" s="207">
        <v>47335.792003016875</v>
      </c>
      <c r="W476" s="207">
        <v>4773.3256144019724</v>
      </c>
      <c r="X476" s="207">
        <v>52128.313715825934</v>
      </c>
      <c r="Y476" s="13"/>
    </row>
    <row r="477" spans="1:25" x14ac:dyDescent="0.3">
      <c r="A477" s="33" t="s">
        <v>42</v>
      </c>
      <c r="B477" s="206">
        <v>38917.116977245947</v>
      </c>
      <c r="C477" s="206">
        <v>14458.281363724927</v>
      </c>
      <c r="D477" s="206">
        <v>6161.385831363953</v>
      </c>
      <c r="E477" s="206">
        <v>0</v>
      </c>
      <c r="F477" s="206">
        <v>62272.50846465597</v>
      </c>
      <c r="G477" s="206">
        <v>2649.1488592119472</v>
      </c>
      <c r="H477" s="206">
        <v>124458.44149620274</v>
      </c>
      <c r="I477" s="1"/>
      <c r="J477" s="1"/>
      <c r="K477" s="33" t="s">
        <v>42</v>
      </c>
      <c r="L477" s="207">
        <v>3083.9885083257677</v>
      </c>
      <c r="M477" s="207">
        <v>21934.917096431142</v>
      </c>
      <c r="N477" s="207">
        <v>3732.6494499795426</v>
      </c>
      <c r="O477" s="207">
        <v>0.85988949241600032</v>
      </c>
      <c r="P477" s="207">
        <v>28752.414944228865</v>
      </c>
      <c r="Q477" s="1"/>
      <c r="R477" s="1"/>
      <c r="S477" s="33" t="s">
        <v>42</v>
      </c>
      <c r="T477" s="207">
        <v>0</v>
      </c>
      <c r="U477" s="207">
        <v>0</v>
      </c>
      <c r="V477" s="207">
        <v>29006.51033085251</v>
      </c>
      <c r="W477" s="207">
        <v>3865.984989512478</v>
      </c>
      <c r="X477" s="207">
        <v>32872.495320364993</v>
      </c>
      <c r="Y477" s="13"/>
    </row>
    <row r="478" spans="1:25" x14ac:dyDescent="0.3">
      <c r="A478" s="33" t="s">
        <v>43</v>
      </c>
      <c r="B478" s="206">
        <v>15384.876746915821</v>
      </c>
      <c r="C478" s="206">
        <v>81837.216665810978</v>
      </c>
      <c r="D478" s="206">
        <v>9382.2613446349042</v>
      </c>
      <c r="E478" s="206">
        <v>0</v>
      </c>
      <c r="F478" s="206">
        <v>24966.903059853994</v>
      </c>
      <c r="G478" s="206">
        <v>13181.399548379282</v>
      </c>
      <c r="H478" s="206">
        <v>144752.65736559499</v>
      </c>
      <c r="I478" s="1"/>
      <c r="J478" s="1"/>
      <c r="K478" s="33" t="s">
        <v>43</v>
      </c>
      <c r="L478" s="207">
        <v>4789.6053198381705</v>
      </c>
      <c r="M478" s="207">
        <v>34140.326441453799</v>
      </c>
      <c r="N478" s="207">
        <v>22508.842737924118</v>
      </c>
      <c r="O478" s="207">
        <v>3485.2588315492958</v>
      </c>
      <c r="P478" s="207">
        <v>64924.033330765385</v>
      </c>
      <c r="Q478" s="1"/>
      <c r="R478" s="1"/>
      <c r="S478" s="33" t="s">
        <v>43</v>
      </c>
      <c r="T478" s="207">
        <v>8566.131719126759</v>
      </c>
      <c r="U478" s="207">
        <v>18822.97858684311</v>
      </c>
      <c r="V478" s="207">
        <v>3676.94046527193</v>
      </c>
      <c r="W478" s="207">
        <v>3319.3837582034112</v>
      </c>
      <c r="X478" s="207">
        <v>34385.434529445207</v>
      </c>
      <c r="Y478" s="13"/>
    </row>
    <row r="479" spans="1:25" x14ac:dyDescent="0.3">
      <c r="A479" s="33" t="s">
        <v>44</v>
      </c>
      <c r="B479" s="206">
        <v>7097.3179557458716</v>
      </c>
      <c r="C479" s="206">
        <v>40124.095727504733</v>
      </c>
      <c r="D479" s="206">
        <v>2398.8474299150803</v>
      </c>
      <c r="E479" s="206">
        <v>0</v>
      </c>
      <c r="F479" s="206">
        <v>31037.771736513281</v>
      </c>
      <c r="G479" s="206">
        <v>13485.276037908337</v>
      </c>
      <c r="H479" s="206">
        <v>94143.308887587307</v>
      </c>
      <c r="I479" s="1"/>
      <c r="J479" s="1"/>
      <c r="K479" s="33" t="s">
        <v>44</v>
      </c>
      <c r="L479" s="207">
        <v>16187.247671761554</v>
      </c>
      <c r="M479" s="207">
        <v>7648.6833397315195</v>
      </c>
      <c r="N479" s="207">
        <v>13223.77498190149</v>
      </c>
      <c r="O479" s="207">
        <v>481.95253970772478</v>
      </c>
      <c r="P479" s="207">
        <v>37541.658533102294</v>
      </c>
      <c r="Q479" s="1"/>
      <c r="R479" s="1"/>
      <c r="S479" s="33" t="s">
        <v>44</v>
      </c>
      <c r="T479" s="207">
        <v>0</v>
      </c>
      <c r="U479" s="207">
        <v>0</v>
      </c>
      <c r="V479" s="207">
        <v>5590.9146714538829</v>
      </c>
      <c r="W479" s="207">
        <v>955.94828832384496</v>
      </c>
      <c r="X479" s="207">
        <v>6546.8629597777281</v>
      </c>
      <c r="Y479" s="13"/>
    </row>
    <row r="480" spans="1:25" x14ac:dyDescent="0.3">
      <c r="A480" s="25"/>
      <c r="B480" s="206">
        <v>0</v>
      </c>
      <c r="C480" s="206">
        <v>0</v>
      </c>
      <c r="D480" s="206">
        <v>0</v>
      </c>
      <c r="E480" s="206">
        <v>0</v>
      </c>
      <c r="F480" s="206">
        <v>0</v>
      </c>
      <c r="G480" s="206">
        <v>0</v>
      </c>
      <c r="H480" s="206">
        <v>0</v>
      </c>
      <c r="I480" s="1"/>
      <c r="J480" s="1"/>
      <c r="K480" s="25"/>
      <c r="L480" s="207">
        <v>0</v>
      </c>
      <c r="M480" s="207">
        <v>0</v>
      </c>
      <c r="N480" s="207">
        <v>0</v>
      </c>
      <c r="O480" s="207">
        <v>0</v>
      </c>
      <c r="P480" s="207">
        <v>0</v>
      </c>
      <c r="Q480" s="1"/>
      <c r="R480" s="1"/>
      <c r="S480" s="25"/>
      <c r="T480" s="207">
        <v>0</v>
      </c>
      <c r="U480" s="207">
        <v>0</v>
      </c>
      <c r="V480" s="207">
        <v>0</v>
      </c>
      <c r="W480" s="207">
        <v>0</v>
      </c>
      <c r="X480" s="207">
        <v>0</v>
      </c>
      <c r="Y480" s="13"/>
    </row>
    <row r="481" spans="1:25" x14ac:dyDescent="0.3">
      <c r="A481" s="44" t="s">
        <v>144</v>
      </c>
      <c r="B481" s="206">
        <v>27961.536592451848</v>
      </c>
      <c r="C481" s="206">
        <v>121150.84418507646</v>
      </c>
      <c r="D481" s="206">
        <v>29222.048113338562</v>
      </c>
      <c r="E481" s="206">
        <v>0</v>
      </c>
      <c r="F481" s="206">
        <v>28413.155372984962</v>
      </c>
      <c r="G481" s="206">
        <v>57854.650488763371</v>
      </c>
      <c r="H481" s="206">
        <v>264602.23475261522</v>
      </c>
      <c r="I481" s="1"/>
      <c r="J481" s="1"/>
      <c r="K481" s="44" t="s">
        <v>144</v>
      </c>
      <c r="L481" s="207">
        <v>24832.180911362691</v>
      </c>
      <c r="M481" s="207">
        <v>59821.630713515951</v>
      </c>
      <c r="N481" s="207">
        <v>31057.941271620053</v>
      </c>
      <c r="O481" s="207">
        <v>17693.158880175564</v>
      </c>
      <c r="P481" s="207">
        <v>133404.91177667427</v>
      </c>
      <c r="Q481" s="1"/>
      <c r="R481" s="1"/>
      <c r="S481" s="44" t="s">
        <v>144</v>
      </c>
      <c r="T481" s="207">
        <v>103.08572688003326</v>
      </c>
      <c r="U481" s="207">
        <v>4473.815973001053</v>
      </c>
      <c r="V481" s="207">
        <v>27618.301921195605</v>
      </c>
      <c r="W481" s="207">
        <v>7423.0297988511857</v>
      </c>
      <c r="X481" s="207">
        <v>39618.233419927878</v>
      </c>
      <c r="Y481" s="13"/>
    </row>
    <row r="482" spans="1:25" x14ac:dyDescent="0.3">
      <c r="A482" s="33" t="s">
        <v>46</v>
      </c>
      <c r="B482" s="206">
        <v>5202.9285908843058</v>
      </c>
      <c r="C482" s="206">
        <v>29797.780950351666</v>
      </c>
      <c r="D482" s="206">
        <v>1577.6112668484157</v>
      </c>
      <c r="E482" s="206">
        <v>0</v>
      </c>
      <c r="F482" s="206">
        <v>13377.609871657667</v>
      </c>
      <c r="G482" s="206">
        <v>23063.605978333853</v>
      </c>
      <c r="H482" s="206">
        <v>73019.5366580759</v>
      </c>
      <c r="I482" s="1"/>
      <c r="J482" s="1"/>
      <c r="K482" s="33" t="s">
        <v>46</v>
      </c>
      <c r="L482" s="207">
        <v>1518.3146854410768</v>
      </c>
      <c r="M482" s="207">
        <v>19016.335683636084</v>
      </c>
      <c r="N482" s="207">
        <v>9723.1175332977782</v>
      </c>
      <c r="O482" s="207">
        <v>57.295928341610072</v>
      </c>
      <c r="P482" s="207">
        <v>30315.063830716554</v>
      </c>
      <c r="Q482" s="1"/>
      <c r="R482" s="1"/>
      <c r="S482" s="33" t="s">
        <v>46</v>
      </c>
      <c r="T482" s="207">
        <v>0</v>
      </c>
      <c r="U482" s="207">
        <v>227.01753236585847</v>
      </c>
      <c r="V482" s="207">
        <v>14161.872527888685</v>
      </c>
      <c r="W482" s="207">
        <v>2347.2379320944406</v>
      </c>
      <c r="X482" s="207">
        <v>16736.127992348986</v>
      </c>
      <c r="Y482" s="13"/>
    </row>
    <row r="483" spans="1:25" x14ac:dyDescent="0.3">
      <c r="A483" s="33" t="s">
        <v>47</v>
      </c>
      <c r="B483" s="206">
        <v>7221.8705846393223</v>
      </c>
      <c r="C483" s="206">
        <v>51603.245618364344</v>
      </c>
      <c r="D483" s="206">
        <v>13350.919337306412</v>
      </c>
      <c r="E483" s="206">
        <v>0</v>
      </c>
      <c r="F483" s="206">
        <v>3558.3497244949485</v>
      </c>
      <c r="G483" s="206">
        <v>17684.683732498859</v>
      </c>
      <c r="H483" s="206">
        <v>93419.068997303897</v>
      </c>
      <c r="I483" s="1"/>
      <c r="J483" s="1"/>
      <c r="K483" s="33" t="s">
        <v>47</v>
      </c>
      <c r="L483" s="207">
        <v>9275.1154383949652</v>
      </c>
      <c r="M483" s="207">
        <v>14744.179303747997</v>
      </c>
      <c r="N483" s="207">
        <v>15326.531119818272</v>
      </c>
      <c r="O483" s="207">
        <v>16588.71121063098</v>
      </c>
      <c r="P483" s="207">
        <v>55934.537072592211</v>
      </c>
      <c r="Q483" s="1"/>
      <c r="R483" s="1"/>
      <c r="S483" s="33" t="s">
        <v>47</v>
      </c>
      <c r="T483" s="207">
        <v>103.08572688003326</v>
      </c>
      <c r="U483" s="207">
        <v>4246.7984406351943</v>
      </c>
      <c r="V483" s="207">
        <v>4695.4740144094403</v>
      </c>
      <c r="W483" s="207">
        <v>2094.656810664761</v>
      </c>
      <c r="X483" s="207">
        <v>11140.014992589429</v>
      </c>
      <c r="Y483" s="13"/>
    </row>
    <row r="484" spans="1:25" x14ac:dyDescent="0.3">
      <c r="A484" s="33" t="s">
        <v>48</v>
      </c>
      <c r="B484" s="206">
        <v>15536.737416928223</v>
      </c>
      <c r="C484" s="206">
        <v>39749.817616360437</v>
      </c>
      <c r="D484" s="206">
        <v>14293.517509183737</v>
      </c>
      <c r="E484" s="206">
        <v>0</v>
      </c>
      <c r="F484" s="206">
        <v>11477.195776832345</v>
      </c>
      <c r="G484" s="206">
        <v>17106.360777930662</v>
      </c>
      <c r="H484" s="206">
        <v>98163.629097235404</v>
      </c>
      <c r="I484" s="1"/>
      <c r="J484" s="1"/>
      <c r="K484" s="33" t="s">
        <v>48</v>
      </c>
      <c r="L484" s="207">
        <v>14038.750787526653</v>
      </c>
      <c r="M484" s="207">
        <v>26061.115726131869</v>
      </c>
      <c r="N484" s="207">
        <v>6008.2926185040023</v>
      </c>
      <c r="O484" s="207">
        <v>1047.1517412029727</v>
      </c>
      <c r="P484" s="207">
        <v>47155.310873365503</v>
      </c>
      <c r="Q484" s="1"/>
      <c r="R484" s="1"/>
      <c r="S484" s="33" t="s">
        <v>48</v>
      </c>
      <c r="T484" s="207">
        <v>0</v>
      </c>
      <c r="U484" s="207">
        <v>0</v>
      </c>
      <c r="V484" s="207">
        <v>8760.9553788974772</v>
      </c>
      <c r="W484" s="207">
        <v>2981.1350560919846</v>
      </c>
      <c r="X484" s="207">
        <v>11742.090434989463</v>
      </c>
      <c r="Y484" s="13"/>
    </row>
    <row r="485" spans="1:25" x14ac:dyDescent="0.3">
      <c r="A485" s="37"/>
      <c r="B485" s="206">
        <v>0</v>
      </c>
      <c r="C485" s="206">
        <v>0</v>
      </c>
      <c r="D485" s="206">
        <v>0</v>
      </c>
      <c r="E485" s="206">
        <v>0</v>
      </c>
      <c r="F485" s="206">
        <v>0</v>
      </c>
      <c r="G485" s="206">
        <v>0</v>
      </c>
      <c r="H485" s="206">
        <v>0</v>
      </c>
      <c r="I485" s="1"/>
      <c r="J485" s="1"/>
      <c r="K485" s="37"/>
      <c r="L485" s="207">
        <v>0</v>
      </c>
      <c r="M485" s="207">
        <v>0</v>
      </c>
      <c r="N485" s="207">
        <v>0</v>
      </c>
      <c r="O485" s="207">
        <v>0</v>
      </c>
      <c r="P485" s="207">
        <v>0</v>
      </c>
      <c r="Q485" s="1"/>
      <c r="R485" s="1"/>
      <c r="S485" s="37"/>
      <c r="T485" s="207">
        <v>0</v>
      </c>
      <c r="U485" s="207">
        <v>0</v>
      </c>
      <c r="V485" s="207">
        <v>0</v>
      </c>
      <c r="W485" s="207">
        <v>0</v>
      </c>
      <c r="X485" s="207">
        <v>0</v>
      </c>
      <c r="Y485" s="13"/>
    </row>
    <row r="486" spans="1:25" x14ac:dyDescent="0.3">
      <c r="A486" s="44" t="s">
        <v>145</v>
      </c>
      <c r="B486" s="206">
        <v>179394.85757169939</v>
      </c>
      <c r="C486" s="206">
        <v>4614.567102690241</v>
      </c>
      <c r="D486" s="206">
        <v>1744.2750000000001</v>
      </c>
      <c r="E486" s="206">
        <v>6.449484478215334</v>
      </c>
      <c r="F486" s="206">
        <v>66863.718025328344</v>
      </c>
      <c r="G486" s="206">
        <v>748.32805654633046</v>
      </c>
      <c r="H486" s="206">
        <v>253372.19524074253</v>
      </c>
      <c r="I486" s="1"/>
      <c r="J486" s="1"/>
      <c r="K486" s="44" t="s">
        <v>145</v>
      </c>
      <c r="L486" s="207">
        <v>0</v>
      </c>
      <c r="M486" s="207">
        <v>8309.5451003867784</v>
      </c>
      <c r="N486" s="207">
        <v>4175.6741421748375</v>
      </c>
      <c r="O486" s="207">
        <v>11.117250715523644</v>
      </c>
      <c r="P486" s="207">
        <v>12496.33649327714</v>
      </c>
      <c r="Q486" s="1"/>
      <c r="R486" s="1"/>
      <c r="S486" s="44" t="s">
        <v>145</v>
      </c>
      <c r="T486" s="207">
        <v>0</v>
      </c>
      <c r="U486" s="207">
        <v>0</v>
      </c>
      <c r="V486" s="207">
        <v>76998.915007194606</v>
      </c>
      <c r="W486" s="207">
        <v>1581.4865236086614</v>
      </c>
      <c r="X486" s="207">
        <v>78580.401530803254</v>
      </c>
      <c r="Y486" s="13"/>
    </row>
    <row r="487" spans="1:25" x14ac:dyDescent="0.3">
      <c r="A487" s="33" t="s">
        <v>50</v>
      </c>
      <c r="B487" s="206">
        <v>68917.187312718626</v>
      </c>
      <c r="C487" s="206">
        <v>385.63918094563678</v>
      </c>
      <c r="D487" s="206">
        <v>23.34</v>
      </c>
      <c r="E487" s="206">
        <v>0</v>
      </c>
      <c r="F487" s="206">
        <v>5320.4521915644482</v>
      </c>
      <c r="G487" s="206">
        <v>733.26044097747138</v>
      </c>
      <c r="H487" s="206">
        <v>75379.879126206171</v>
      </c>
      <c r="I487" s="1"/>
      <c r="J487" s="1"/>
      <c r="K487" s="33" t="s">
        <v>50</v>
      </c>
      <c r="L487" s="207">
        <v>0</v>
      </c>
      <c r="M487" s="207">
        <v>0</v>
      </c>
      <c r="N487" s="207">
        <v>421.74127620273555</v>
      </c>
      <c r="O487" s="207">
        <v>0</v>
      </c>
      <c r="P487" s="207">
        <v>421.74127620273555</v>
      </c>
      <c r="Q487" s="1"/>
      <c r="R487" s="1"/>
      <c r="S487" s="33" t="s">
        <v>50</v>
      </c>
      <c r="T487" s="207">
        <v>0</v>
      </c>
      <c r="U487" s="207">
        <v>0</v>
      </c>
      <c r="V487" s="207">
        <v>56894.072180073141</v>
      </c>
      <c r="W487" s="207">
        <v>0</v>
      </c>
      <c r="X487" s="207">
        <v>56894.072180073141</v>
      </c>
      <c r="Y487" s="13"/>
    </row>
    <row r="488" spans="1:25" x14ac:dyDescent="0.3">
      <c r="A488" s="33" t="s">
        <v>51</v>
      </c>
      <c r="B488" s="206">
        <v>50205.150425288899</v>
      </c>
      <c r="C488" s="206">
        <v>147.11826463064395</v>
      </c>
      <c r="D488" s="206">
        <v>553.375</v>
      </c>
      <c r="E488" s="206">
        <v>0</v>
      </c>
      <c r="F488" s="206">
        <v>16402.192578310358</v>
      </c>
      <c r="G488" s="206">
        <v>0</v>
      </c>
      <c r="H488" s="206">
        <v>67307.836268229905</v>
      </c>
      <c r="I488" s="1"/>
      <c r="J488" s="1"/>
      <c r="K488" s="33" t="s">
        <v>51</v>
      </c>
      <c r="L488" s="207">
        <v>0</v>
      </c>
      <c r="M488" s="207">
        <v>252.28746334809051</v>
      </c>
      <c r="N488" s="207">
        <v>148.50323554262584</v>
      </c>
      <c r="O488" s="207">
        <v>0</v>
      </c>
      <c r="P488" s="207">
        <v>400.79069889071638</v>
      </c>
      <c r="Q488" s="1"/>
      <c r="R488" s="1"/>
      <c r="S488" s="33" t="s">
        <v>51</v>
      </c>
      <c r="T488" s="207">
        <v>0</v>
      </c>
      <c r="U488" s="207">
        <v>0</v>
      </c>
      <c r="V488" s="207">
        <v>7848.6746733648251</v>
      </c>
      <c r="W488" s="207">
        <v>2.7167801408199996</v>
      </c>
      <c r="X488" s="207">
        <v>7851.3914535056447</v>
      </c>
      <c r="Y488" s="13"/>
    </row>
    <row r="489" spans="1:25" x14ac:dyDescent="0.3">
      <c r="A489" s="33" t="s">
        <v>52</v>
      </c>
      <c r="B489" s="206">
        <v>40582.763159920229</v>
      </c>
      <c r="C489" s="206">
        <v>893.96567971925992</v>
      </c>
      <c r="D489" s="206">
        <v>287.8</v>
      </c>
      <c r="E489" s="206">
        <v>6.449484478215334</v>
      </c>
      <c r="F489" s="206">
        <v>1461.6754408667798</v>
      </c>
      <c r="G489" s="206">
        <v>15.067615568859074</v>
      </c>
      <c r="H489" s="206">
        <v>43247.721380553339</v>
      </c>
      <c r="I489" s="1"/>
      <c r="J489" s="1"/>
      <c r="K489" s="33" t="s">
        <v>52</v>
      </c>
      <c r="L489" s="207">
        <v>0</v>
      </c>
      <c r="M489" s="207">
        <v>1410.9368763744062</v>
      </c>
      <c r="N489" s="207">
        <v>1020.4919602865034</v>
      </c>
      <c r="O489" s="207">
        <v>11.117250715523644</v>
      </c>
      <c r="P489" s="207">
        <v>2442.5460873764337</v>
      </c>
      <c r="Q489" s="1"/>
      <c r="R489" s="1"/>
      <c r="S489" s="33" t="s">
        <v>52</v>
      </c>
      <c r="T489" s="207">
        <v>0</v>
      </c>
      <c r="U489" s="207">
        <v>0</v>
      </c>
      <c r="V489" s="207">
        <v>10840.431399805206</v>
      </c>
      <c r="W489" s="207">
        <v>1278.8208838912246</v>
      </c>
      <c r="X489" s="207">
        <v>12119.252283696431</v>
      </c>
      <c r="Y489" s="13"/>
    </row>
    <row r="490" spans="1:25" x14ac:dyDescent="0.3">
      <c r="A490" s="33" t="s">
        <v>53</v>
      </c>
      <c r="B490" s="206">
        <v>19689.756673771648</v>
      </c>
      <c r="C490" s="206">
        <v>3187.8439773947002</v>
      </c>
      <c r="D490" s="206">
        <v>879.76</v>
      </c>
      <c r="E490" s="206">
        <v>0</v>
      </c>
      <c r="F490" s="206">
        <v>43679.397814586759</v>
      </c>
      <c r="G490" s="206">
        <v>0</v>
      </c>
      <c r="H490" s="206">
        <v>67436.758465753112</v>
      </c>
      <c r="I490" s="1"/>
      <c r="J490" s="1"/>
      <c r="K490" s="33" t="s">
        <v>53</v>
      </c>
      <c r="L490" s="207">
        <v>0</v>
      </c>
      <c r="M490" s="207">
        <v>6646.3207606642818</v>
      </c>
      <c r="N490" s="207">
        <v>2584.9376701429728</v>
      </c>
      <c r="O490" s="207">
        <v>0</v>
      </c>
      <c r="P490" s="207">
        <v>9231.2584308072546</v>
      </c>
      <c r="Q490" s="1"/>
      <c r="R490" s="1"/>
      <c r="S490" s="33" t="s">
        <v>53</v>
      </c>
      <c r="T490" s="207">
        <v>0</v>
      </c>
      <c r="U490" s="207">
        <v>0</v>
      </c>
      <c r="V490" s="207">
        <v>1415.7367539514296</v>
      </c>
      <c r="W490" s="207">
        <v>299.94885957661694</v>
      </c>
      <c r="X490" s="207">
        <v>1715.6856135280464</v>
      </c>
      <c r="Y490" s="13"/>
    </row>
    <row r="491" spans="1:25" x14ac:dyDescent="0.3">
      <c r="A491" s="25"/>
      <c r="B491" s="206">
        <v>0</v>
      </c>
      <c r="C491" s="206">
        <v>0</v>
      </c>
      <c r="D491" s="206">
        <v>0</v>
      </c>
      <c r="E491" s="206">
        <v>0</v>
      </c>
      <c r="F491" s="206">
        <v>0</v>
      </c>
      <c r="G491" s="206">
        <v>0</v>
      </c>
      <c r="H491" s="206">
        <v>0</v>
      </c>
      <c r="I491" s="1"/>
      <c r="J491" s="1"/>
      <c r="K491" s="25"/>
      <c r="L491" s="207">
        <v>0</v>
      </c>
      <c r="M491" s="207">
        <v>0</v>
      </c>
      <c r="N491" s="207">
        <v>0</v>
      </c>
      <c r="O491" s="207">
        <v>0</v>
      </c>
      <c r="P491" s="207">
        <v>0</v>
      </c>
      <c r="Q491" s="1"/>
      <c r="R491" s="1"/>
      <c r="S491" s="25"/>
      <c r="T491" s="207">
        <v>0</v>
      </c>
      <c r="U491" s="207">
        <v>0</v>
      </c>
      <c r="V491" s="207">
        <v>0</v>
      </c>
      <c r="W491" s="207">
        <v>0</v>
      </c>
      <c r="X491" s="207">
        <v>0</v>
      </c>
      <c r="Y491" s="13"/>
    </row>
    <row r="492" spans="1:25" x14ac:dyDescent="0.3">
      <c r="A492" s="44" t="s">
        <v>146</v>
      </c>
      <c r="B492" s="206">
        <v>305535.71222199197</v>
      </c>
      <c r="C492" s="206">
        <v>280312.10979978024</v>
      </c>
      <c r="D492" s="206">
        <v>65210.351531485896</v>
      </c>
      <c r="E492" s="206">
        <v>10281.898941820071</v>
      </c>
      <c r="F492" s="206">
        <v>252965.01536725371</v>
      </c>
      <c r="G492" s="206">
        <v>51151.035077580396</v>
      </c>
      <c r="H492" s="206">
        <v>965456.12293991214</v>
      </c>
      <c r="I492" s="1"/>
      <c r="J492" s="1"/>
      <c r="K492" s="44" t="s">
        <v>146</v>
      </c>
      <c r="L492" s="207">
        <v>209929.16795635605</v>
      </c>
      <c r="M492" s="207">
        <v>93612.573266129271</v>
      </c>
      <c r="N492" s="207">
        <v>82389.759026538144</v>
      </c>
      <c r="O492" s="207">
        <v>4234.8139868176995</v>
      </c>
      <c r="P492" s="207">
        <v>390166.31423584116</v>
      </c>
      <c r="Q492" s="1"/>
      <c r="R492" s="1"/>
      <c r="S492" s="44" t="s">
        <v>146</v>
      </c>
      <c r="T492" s="207">
        <v>0</v>
      </c>
      <c r="U492" s="207">
        <v>8800.8444668641205</v>
      </c>
      <c r="V492" s="207">
        <v>78174.10229784128</v>
      </c>
      <c r="W492" s="207">
        <v>13371.2478821228</v>
      </c>
      <c r="X492" s="207">
        <v>100346.1946468282</v>
      </c>
      <c r="Y492" s="13"/>
    </row>
    <row r="493" spans="1:25" x14ac:dyDescent="0.3">
      <c r="A493" s="33" t="s">
        <v>55</v>
      </c>
      <c r="B493" s="206">
        <v>112635.8499411658</v>
      </c>
      <c r="C493" s="206">
        <v>11818.251831919806</v>
      </c>
      <c r="D493" s="206">
        <v>2871.3721539287849</v>
      </c>
      <c r="E493" s="206">
        <v>10277.89145005823</v>
      </c>
      <c r="F493" s="206">
        <v>31489.728478848552</v>
      </c>
      <c r="G493" s="206">
        <v>7004.9124208469329</v>
      </c>
      <c r="H493" s="206">
        <v>176098.00627676808</v>
      </c>
      <c r="I493" s="1"/>
      <c r="J493" s="1"/>
      <c r="K493" s="33" t="s">
        <v>55</v>
      </c>
      <c r="L493" s="207">
        <v>3349.3769840148843</v>
      </c>
      <c r="M493" s="207">
        <v>8153.6841314802377</v>
      </c>
      <c r="N493" s="207">
        <v>24849.105628245274</v>
      </c>
      <c r="O493" s="207">
        <v>36.040879160786659</v>
      </c>
      <c r="P493" s="207">
        <v>36388.207622901187</v>
      </c>
      <c r="Q493" s="1"/>
      <c r="R493" s="1"/>
      <c r="S493" s="33" t="s">
        <v>55</v>
      </c>
      <c r="T493" s="207">
        <v>0</v>
      </c>
      <c r="U493" s="207">
        <v>0</v>
      </c>
      <c r="V493" s="207">
        <v>16707.282014254077</v>
      </c>
      <c r="W493" s="207">
        <v>4649.3142454354584</v>
      </c>
      <c r="X493" s="207">
        <v>21356.596259689533</v>
      </c>
      <c r="Y493" s="13"/>
    </row>
    <row r="494" spans="1:25" x14ac:dyDescent="0.3">
      <c r="A494" s="33" t="s">
        <v>56</v>
      </c>
      <c r="B494" s="206">
        <v>61615.038113087197</v>
      </c>
      <c r="C494" s="206">
        <v>84006.278530284966</v>
      </c>
      <c r="D494" s="206">
        <v>12744.542394569578</v>
      </c>
      <c r="E494" s="206">
        <v>4.0074917618400008</v>
      </c>
      <c r="F494" s="206">
        <v>78887.680838161992</v>
      </c>
      <c r="G494" s="206">
        <v>14369.098704703769</v>
      </c>
      <c r="H494" s="206">
        <v>251626.64607256936</v>
      </c>
      <c r="I494" s="1"/>
      <c r="J494" s="1"/>
      <c r="K494" s="33" t="s">
        <v>56</v>
      </c>
      <c r="L494" s="207">
        <v>103379.17692779927</v>
      </c>
      <c r="M494" s="207">
        <v>18538.890357661345</v>
      </c>
      <c r="N494" s="207">
        <v>15194.280830843352</v>
      </c>
      <c r="O494" s="207">
        <v>1543.573955147511</v>
      </c>
      <c r="P494" s="207">
        <v>138655.9220714515</v>
      </c>
      <c r="Q494" s="1"/>
      <c r="R494" s="1"/>
      <c r="S494" s="33" t="s">
        <v>56</v>
      </c>
      <c r="T494" s="207">
        <v>0</v>
      </c>
      <c r="U494" s="207">
        <v>20.884829443199997</v>
      </c>
      <c r="V494" s="207">
        <v>13135.890531395726</v>
      </c>
      <c r="W494" s="207">
        <v>2879.9219150536314</v>
      </c>
      <c r="X494" s="207">
        <v>16036.697275892555</v>
      </c>
      <c r="Y494" s="13"/>
    </row>
    <row r="495" spans="1:25" x14ac:dyDescent="0.3">
      <c r="A495" s="33" t="s">
        <v>57</v>
      </c>
      <c r="B495" s="206">
        <v>13277.430322004602</v>
      </c>
      <c r="C495" s="206">
        <v>29637.15047809824</v>
      </c>
      <c r="D495" s="206">
        <v>20574.775099698032</v>
      </c>
      <c r="E495" s="206">
        <v>0</v>
      </c>
      <c r="F495" s="206">
        <v>42597.126430562035</v>
      </c>
      <c r="G495" s="206">
        <v>0</v>
      </c>
      <c r="H495" s="206">
        <v>106086.48233036291</v>
      </c>
      <c r="I495" s="1"/>
      <c r="J495" s="1"/>
      <c r="K495" s="33" t="s">
        <v>57</v>
      </c>
      <c r="L495" s="207">
        <v>0</v>
      </c>
      <c r="M495" s="207">
        <v>11580.402603467595</v>
      </c>
      <c r="N495" s="207">
        <v>5085.153812053818</v>
      </c>
      <c r="O495" s="207">
        <v>0</v>
      </c>
      <c r="P495" s="207">
        <v>16665.556415521416</v>
      </c>
      <c r="Q495" s="1"/>
      <c r="R495" s="1"/>
      <c r="S495" s="33" t="s">
        <v>57</v>
      </c>
      <c r="T495" s="207">
        <v>0</v>
      </c>
      <c r="U495" s="207">
        <v>236.81111075891997</v>
      </c>
      <c r="V495" s="207">
        <v>19140.941826687573</v>
      </c>
      <c r="W495" s="207">
        <v>1126.0902629698933</v>
      </c>
      <c r="X495" s="207">
        <v>20503.843200416384</v>
      </c>
      <c r="Y495" s="13"/>
    </row>
    <row r="496" spans="1:25" x14ac:dyDescent="0.3">
      <c r="A496" s="33" t="s">
        <v>58</v>
      </c>
      <c r="B496" s="206">
        <v>23471.802749855367</v>
      </c>
      <c r="C496" s="206">
        <v>77289.227028793641</v>
      </c>
      <c r="D496" s="206">
        <v>6146.2076493794129</v>
      </c>
      <c r="E496" s="206">
        <v>0</v>
      </c>
      <c r="F496" s="206">
        <v>26222.787736517788</v>
      </c>
      <c r="G496" s="206">
        <v>10420.395140563258</v>
      </c>
      <c r="H496" s="206">
        <v>143550.42030510947</v>
      </c>
      <c r="I496" s="1"/>
      <c r="J496" s="1"/>
      <c r="K496" s="33" t="s">
        <v>58</v>
      </c>
      <c r="L496" s="207">
        <v>54900.39419805292</v>
      </c>
      <c r="M496" s="207">
        <v>17308.203130080805</v>
      </c>
      <c r="N496" s="207">
        <v>10309.490619702934</v>
      </c>
      <c r="O496" s="207">
        <v>145.39560477736572</v>
      </c>
      <c r="P496" s="207">
        <v>82663.483552614023</v>
      </c>
      <c r="Q496" s="1"/>
      <c r="R496" s="1"/>
      <c r="S496" s="33" t="s">
        <v>58</v>
      </c>
      <c r="T496" s="207">
        <v>0</v>
      </c>
      <c r="U496" s="207">
        <v>0</v>
      </c>
      <c r="V496" s="207">
        <v>5702.9574027320159</v>
      </c>
      <c r="W496" s="207">
        <v>132.19292983353924</v>
      </c>
      <c r="X496" s="207">
        <v>5835.1503325655558</v>
      </c>
      <c r="Y496" s="13"/>
    </row>
    <row r="497" spans="1:25" x14ac:dyDescent="0.3">
      <c r="A497" s="33" t="s">
        <v>59</v>
      </c>
      <c r="B497" s="206">
        <v>59425.488437671745</v>
      </c>
      <c r="C497" s="206">
        <v>69695.710979399504</v>
      </c>
      <c r="D497" s="206">
        <v>15321.204588144205</v>
      </c>
      <c r="E497" s="206">
        <v>0</v>
      </c>
      <c r="F497" s="206">
        <v>48815.908452742973</v>
      </c>
      <c r="G497" s="206">
        <v>14764.873635586242</v>
      </c>
      <c r="H497" s="206">
        <v>208023.18609354465</v>
      </c>
      <c r="I497" s="1"/>
      <c r="J497" s="1"/>
      <c r="K497" s="33" t="s">
        <v>59</v>
      </c>
      <c r="L497" s="207">
        <v>41803.437428730889</v>
      </c>
      <c r="M497" s="207">
        <v>31590.10515709814</v>
      </c>
      <c r="N497" s="207">
        <v>22973.223598761484</v>
      </c>
      <c r="O497" s="207">
        <v>2509.8035477320359</v>
      </c>
      <c r="P497" s="207">
        <v>98876.569732322547</v>
      </c>
      <c r="Q497" s="1"/>
      <c r="R497" s="1"/>
      <c r="S497" s="33" t="s">
        <v>59</v>
      </c>
      <c r="T497" s="207">
        <v>0</v>
      </c>
      <c r="U497" s="207">
        <v>8543.1485266620002</v>
      </c>
      <c r="V497" s="207">
        <v>17115.415946493078</v>
      </c>
      <c r="W497" s="207">
        <v>4473.4692200411846</v>
      </c>
      <c r="X497" s="207">
        <v>30132.033693196259</v>
      </c>
      <c r="Y497" s="13"/>
    </row>
    <row r="498" spans="1:25" x14ac:dyDescent="0.3">
      <c r="A498" s="33" t="s">
        <v>60</v>
      </c>
      <c r="B498" s="206">
        <v>35110.10265820723</v>
      </c>
      <c r="C498" s="206">
        <v>7865.4909512840904</v>
      </c>
      <c r="D498" s="206">
        <v>7552.2496457658717</v>
      </c>
      <c r="E498" s="206">
        <v>0</v>
      </c>
      <c r="F498" s="206">
        <v>24951.783430420401</v>
      </c>
      <c r="G498" s="206">
        <v>4591.7551758802001</v>
      </c>
      <c r="H498" s="206">
        <v>80071.381861557791</v>
      </c>
      <c r="I498" s="1"/>
      <c r="J498" s="1"/>
      <c r="K498" s="33" t="s">
        <v>60</v>
      </c>
      <c r="L498" s="207">
        <v>6496.782417758116</v>
      </c>
      <c r="M498" s="207">
        <v>6441.2878863411452</v>
      </c>
      <c r="N498" s="207">
        <v>3978.5045369312684</v>
      </c>
      <c r="O498" s="207">
        <v>0</v>
      </c>
      <c r="P498" s="207">
        <v>16916.574841030528</v>
      </c>
      <c r="Q498" s="1"/>
      <c r="R498" s="1"/>
      <c r="S498" s="33" t="s">
        <v>60</v>
      </c>
      <c r="T498" s="207">
        <v>0</v>
      </c>
      <c r="U498" s="207">
        <v>0</v>
      </c>
      <c r="V498" s="207">
        <v>6371.6145762788146</v>
      </c>
      <c r="W498" s="207">
        <v>110.25930878909031</v>
      </c>
      <c r="X498" s="207">
        <v>6481.8738850679056</v>
      </c>
      <c r="Y498" s="13"/>
    </row>
    <row r="499" spans="1:25" x14ac:dyDescent="0.3">
      <c r="A499" s="37"/>
      <c r="B499" s="206">
        <v>0</v>
      </c>
      <c r="C499" s="206">
        <v>0</v>
      </c>
      <c r="D499" s="206">
        <v>0</v>
      </c>
      <c r="E499" s="206">
        <v>0</v>
      </c>
      <c r="F499" s="206">
        <v>0</v>
      </c>
      <c r="G499" s="206">
        <v>0</v>
      </c>
      <c r="H499" s="206">
        <v>0</v>
      </c>
      <c r="I499" s="1"/>
      <c r="J499" s="1"/>
      <c r="K499" s="37"/>
      <c r="L499" s="207">
        <v>0</v>
      </c>
      <c r="M499" s="207">
        <v>0</v>
      </c>
      <c r="N499" s="207">
        <v>0</v>
      </c>
      <c r="O499" s="207">
        <v>0</v>
      </c>
      <c r="P499" s="207">
        <v>0</v>
      </c>
      <c r="Q499" s="1"/>
      <c r="R499" s="1"/>
      <c r="S499" s="37"/>
      <c r="T499" s="207">
        <v>0</v>
      </c>
      <c r="U499" s="207">
        <v>0</v>
      </c>
      <c r="V499" s="207">
        <v>0</v>
      </c>
      <c r="W499" s="207">
        <v>0</v>
      </c>
      <c r="X499" s="207">
        <v>0</v>
      </c>
      <c r="Y499" s="13"/>
    </row>
    <row r="500" spans="1:25" x14ac:dyDescent="0.3">
      <c r="A500" s="44" t="s">
        <v>147</v>
      </c>
      <c r="B500" s="206">
        <v>70593.879727565654</v>
      </c>
      <c r="C500" s="206">
        <v>86876.270820093574</v>
      </c>
      <c r="D500" s="206">
        <v>67829.062576392418</v>
      </c>
      <c r="E500" s="206">
        <v>0</v>
      </c>
      <c r="F500" s="206">
        <v>181200.38757929322</v>
      </c>
      <c r="G500" s="206">
        <v>27653.713880427233</v>
      </c>
      <c r="H500" s="206">
        <v>434153.31458377209</v>
      </c>
      <c r="I500" s="1"/>
      <c r="J500" s="1"/>
      <c r="K500" s="44" t="s">
        <v>147</v>
      </c>
      <c r="L500" s="207">
        <v>31278.531389251199</v>
      </c>
      <c r="M500" s="207">
        <v>72381.030527601572</v>
      </c>
      <c r="N500" s="207">
        <v>69985.336442589571</v>
      </c>
      <c r="O500" s="207">
        <v>16757.503655855828</v>
      </c>
      <c r="P500" s="207">
        <v>190402.4020152982</v>
      </c>
      <c r="Q500" s="1"/>
      <c r="R500" s="1"/>
      <c r="S500" s="44" t="s">
        <v>147</v>
      </c>
      <c r="T500" s="207">
        <v>0</v>
      </c>
      <c r="U500" s="207">
        <v>4631.9023226473682</v>
      </c>
      <c r="V500" s="207">
        <v>50240.96079116271</v>
      </c>
      <c r="W500" s="207">
        <v>1132.8141362669303</v>
      </c>
      <c r="X500" s="207">
        <v>56005.677250077002</v>
      </c>
      <c r="Y500" s="13"/>
    </row>
    <row r="501" spans="1:25" x14ac:dyDescent="0.3">
      <c r="A501" s="33" t="s">
        <v>62</v>
      </c>
      <c r="B501" s="206">
        <v>33073.378473974604</v>
      </c>
      <c r="C501" s="206">
        <v>7884.4728041599828</v>
      </c>
      <c r="D501" s="206">
        <v>7659.0144411558003</v>
      </c>
      <c r="E501" s="206">
        <v>0</v>
      </c>
      <c r="F501" s="206">
        <v>77327.326323100409</v>
      </c>
      <c r="G501" s="206">
        <v>1007.9882887662056</v>
      </c>
      <c r="H501" s="206">
        <v>126952.180331157</v>
      </c>
      <c r="I501" s="1"/>
      <c r="J501" s="1"/>
      <c r="K501" s="33" t="s">
        <v>62</v>
      </c>
      <c r="L501" s="207">
        <v>0</v>
      </c>
      <c r="M501" s="207">
        <v>61519.52490663698</v>
      </c>
      <c r="N501" s="207">
        <v>7803.0334059644374</v>
      </c>
      <c r="O501" s="207">
        <v>2.5903457190000005</v>
      </c>
      <c r="P501" s="207">
        <v>69325.148658320424</v>
      </c>
      <c r="Q501" s="1"/>
      <c r="R501" s="1"/>
      <c r="S501" s="33" t="s">
        <v>62</v>
      </c>
      <c r="T501" s="207">
        <v>0</v>
      </c>
      <c r="U501" s="207">
        <v>0</v>
      </c>
      <c r="V501" s="207">
        <v>26928.150586322117</v>
      </c>
      <c r="W501" s="207">
        <v>229.33059499145909</v>
      </c>
      <c r="X501" s="207">
        <v>27157.481181313578</v>
      </c>
      <c r="Y501" s="13"/>
    </row>
    <row r="502" spans="1:25" x14ac:dyDescent="0.3">
      <c r="A502" s="33" t="s">
        <v>63</v>
      </c>
      <c r="B502" s="206">
        <v>11620.743606814962</v>
      </c>
      <c r="C502" s="206">
        <v>19092.049283435306</v>
      </c>
      <c r="D502" s="206">
        <v>5756.8571407280033</v>
      </c>
      <c r="E502" s="206">
        <v>0</v>
      </c>
      <c r="F502" s="206">
        <v>41216.501853352711</v>
      </c>
      <c r="G502" s="206">
        <v>20865.426769595641</v>
      </c>
      <c r="H502" s="206">
        <v>98551.578653926626</v>
      </c>
      <c r="I502" s="1"/>
      <c r="J502" s="1"/>
      <c r="K502" s="33" t="s">
        <v>63</v>
      </c>
      <c r="L502" s="207">
        <v>4413.1724718092446</v>
      </c>
      <c r="M502" s="207">
        <v>3794.1797293143627</v>
      </c>
      <c r="N502" s="207">
        <v>18411.118927980326</v>
      </c>
      <c r="O502" s="207">
        <v>377.80685953150885</v>
      </c>
      <c r="P502" s="207">
        <v>26996.27798863544</v>
      </c>
      <c r="Q502" s="1"/>
      <c r="R502" s="1"/>
      <c r="S502" s="33" t="s">
        <v>63</v>
      </c>
      <c r="T502" s="207">
        <v>0</v>
      </c>
      <c r="U502" s="207">
        <v>4471.8450441494488</v>
      </c>
      <c r="V502" s="207">
        <v>14633.184630469143</v>
      </c>
      <c r="W502" s="207">
        <v>410.80278412734572</v>
      </c>
      <c r="X502" s="207">
        <v>19515.832458745939</v>
      </c>
      <c r="Y502" s="13"/>
    </row>
    <row r="503" spans="1:25" x14ac:dyDescent="0.3">
      <c r="A503" s="33" t="s">
        <v>64</v>
      </c>
      <c r="B503" s="206">
        <v>20534.467989715067</v>
      </c>
      <c r="C503" s="206">
        <v>40023.502758778304</v>
      </c>
      <c r="D503" s="206">
        <v>43266.289971471124</v>
      </c>
      <c r="E503" s="206">
        <v>0</v>
      </c>
      <c r="F503" s="206">
        <v>43837.305716377537</v>
      </c>
      <c r="G503" s="206">
        <v>3027.7007176941206</v>
      </c>
      <c r="H503" s="206">
        <v>150689.26715403615</v>
      </c>
      <c r="I503" s="1"/>
      <c r="J503" s="1"/>
      <c r="K503" s="33" t="s">
        <v>64</v>
      </c>
      <c r="L503" s="207">
        <v>21238.720620048953</v>
      </c>
      <c r="M503" s="207">
        <v>5261.8818912154929</v>
      </c>
      <c r="N503" s="207">
        <v>30494.007048170868</v>
      </c>
      <c r="O503" s="207">
        <v>6533.5802567916808</v>
      </c>
      <c r="P503" s="207">
        <v>63528.189816226994</v>
      </c>
      <c r="Q503" s="1"/>
      <c r="R503" s="1"/>
      <c r="S503" s="33" t="s">
        <v>64</v>
      </c>
      <c r="T503" s="207">
        <v>0</v>
      </c>
      <c r="U503" s="207">
        <v>2.7840757507200018</v>
      </c>
      <c r="V503" s="207">
        <v>5756.0800575972607</v>
      </c>
      <c r="W503" s="207">
        <v>140.45913367271197</v>
      </c>
      <c r="X503" s="207">
        <v>5899.3232670206926</v>
      </c>
      <c r="Y503" s="13"/>
    </row>
    <row r="504" spans="1:25" x14ac:dyDescent="0.3">
      <c r="A504" s="33" t="s">
        <v>65</v>
      </c>
      <c r="B504" s="206">
        <v>3392.4369038074615</v>
      </c>
      <c r="C504" s="206">
        <v>2813.6555309368855</v>
      </c>
      <c r="D504" s="206">
        <v>753.19103984219998</v>
      </c>
      <c r="E504" s="206">
        <v>0</v>
      </c>
      <c r="F504" s="206">
        <v>14625.28300332477</v>
      </c>
      <c r="G504" s="206">
        <v>108.56250245438952</v>
      </c>
      <c r="H504" s="206">
        <v>21693.128980365706</v>
      </c>
      <c r="I504" s="1"/>
      <c r="J504" s="1"/>
      <c r="K504" s="33" t="s">
        <v>65</v>
      </c>
      <c r="L504" s="207">
        <v>0</v>
      </c>
      <c r="M504" s="207">
        <v>1058.9557801693024</v>
      </c>
      <c r="N504" s="207">
        <v>5147.0186675739114</v>
      </c>
      <c r="O504" s="207">
        <v>0.57244445606399996</v>
      </c>
      <c r="P504" s="207">
        <v>6206.5468921992779</v>
      </c>
      <c r="Q504" s="1"/>
      <c r="R504" s="1"/>
      <c r="S504" s="33" t="s">
        <v>65</v>
      </c>
      <c r="T504" s="207">
        <v>0</v>
      </c>
      <c r="U504" s="207">
        <v>0</v>
      </c>
      <c r="V504" s="207">
        <v>2352.5629631263041</v>
      </c>
      <c r="W504" s="207">
        <v>88.659361754618971</v>
      </c>
      <c r="X504" s="207">
        <v>2441.2223248809232</v>
      </c>
      <c r="Y504" s="13"/>
    </row>
    <row r="505" spans="1:25" x14ac:dyDescent="0.3">
      <c r="A505" s="33" t="s">
        <v>66</v>
      </c>
      <c r="B505" s="206">
        <v>1972.8527532535568</v>
      </c>
      <c r="C505" s="206">
        <v>17062.590442783101</v>
      </c>
      <c r="D505" s="206">
        <v>10393.709983195296</v>
      </c>
      <c r="E505" s="206">
        <v>0</v>
      </c>
      <c r="F505" s="206">
        <v>4193.9706831377962</v>
      </c>
      <c r="G505" s="206">
        <v>2644.035601916878</v>
      </c>
      <c r="H505" s="206">
        <v>36267.159464286626</v>
      </c>
      <c r="I505" s="1"/>
      <c r="J505" s="1"/>
      <c r="K505" s="33" t="s">
        <v>66</v>
      </c>
      <c r="L505" s="207">
        <v>5626.6382973930013</v>
      </c>
      <c r="M505" s="207">
        <v>746.4882202654311</v>
      </c>
      <c r="N505" s="207">
        <v>8130.1583929000262</v>
      </c>
      <c r="O505" s="207">
        <v>9842.9537493575772</v>
      </c>
      <c r="P505" s="207">
        <v>24346.238659916031</v>
      </c>
      <c r="Q505" s="1"/>
      <c r="R505" s="1"/>
      <c r="S505" s="33" t="s">
        <v>66</v>
      </c>
      <c r="T505" s="207">
        <v>0</v>
      </c>
      <c r="U505" s="207">
        <v>157.27320274719935</v>
      </c>
      <c r="V505" s="207">
        <v>570.98255364788247</v>
      </c>
      <c r="W505" s="207">
        <v>263.56226172079448</v>
      </c>
      <c r="X505" s="207">
        <v>991.81801811587627</v>
      </c>
      <c r="Y505" s="13"/>
    </row>
    <row r="506" spans="1:25" x14ac:dyDescent="0.3">
      <c r="A506" s="25"/>
      <c r="B506" s="206">
        <v>0</v>
      </c>
      <c r="C506" s="206">
        <v>0</v>
      </c>
      <c r="D506" s="206">
        <v>0</v>
      </c>
      <c r="E506" s="206">
        <v>0</v>
      </c>
      <c r="F506" s="206">
        <v>0</v>
      </c>
      <c r="G506" s="206">
        <v>0</v>
      </c>
      <c r="H506" s="206">
        <v>0</v>
      </c>
      <c r="I506" s="1"/>
      <c r="J506" s="1"/>
      <c r="K506" s="25"/>
      <c r="L506" s="207">
        <v>0</v>
      </c>
      <c r="M506" s="207">
        <v>0</v>
      </c>
      <c r="N506" s="207">
        <v>0</v>
      </c>
      <c r="O506" s="207">
        <v>0</v>
      </c>
      <c r="P506" s="207">
        <v>0</v>
      </c>
      <c r="Q506" s="1"/>
      <c r="R506" s="1"/>
      <c r="S506" s="25"/>
      <c r="T506" s="207">
        <v>0</v>
      </c>
      <c r="U506" s="207">
        <v>0</v>
      </c>
      <c r="V506" s="207">
        <v>0</v>
      </c>
      <c r="W506" s="207">
        <v>0</v>
      </c>
      <c r="X506" s="207">
        <v>0</v>
      </c>
      <c r="Y506" s="13"/>
    </row>
    <row r="507" spans="1:25" x14ac:dyDescent="0.3">
      <c r="A507" s="44" t="s">
        <v>148</v>
      </c>
      <c r="B507" s="206">
        <v>27483.891437386585</v>
      </c>
      <c r="C507" s="206">
        <v>146818.90419408769</v>
      </c>
      <c r="D507" s="206">
        <v>66942.146837642125</v>
      </c>
      <c r="E507" s="206">
        <v>0</v>
      </c>
      <c r="F507" s="206">
        <v>48921.67310134376</v>
      </c>
      <c r="G507" s="206">
        <v>77562.759401139148</v>
      </c>
      <c r="H507" s="206">
        <v>367729.37497159932</v>
      </c>
      <c r="I507" s="1"/>
      <c r="J507" s="1"/>
      <c r="K507" s="44" t="s">
        <v>148</v>
      </c>
      <c r="L507" s="207">
        <v>52763.34131129564</v>
      </c>
      <c r="M507" s="207">
        <v>75130.711156740726</v>
      </c>
      <c r="N507" s="207">
        <v>36438.033366892414</v>
      </c>
      <c r="O507" s="207">
        <v>29040.802549161774</v>
      </c>
      <c r="P507" s="207">
        <v>193372.88838409059</v>
      </c>
      <c r="Q507" s="1"/>
      <c r="R507" s="1"/>
      <c r="S507" s="44" t="s">
        <v>148</v>
      </c>
      <c r="T507" s="207">
        <v>8.2721977672019431</v>
      </c>
      <c r="U507" s="207">
        <v>17983.000881771572</v>
      </c>
      <c r="V507" s="207">
        <v>49198.143610558189</v>
      </c>
      <c r="W507" s="207">
        <v>4788.948198608964</v>
      </c>
      <c r="X507" s="207">
        <v>71978.364888705924</v>
      </c>
      <c r="Y507" s="13"/>
    </row>
    <row r="508" spans="1:25" x14ac:dyDescent="0.3">
      <c r="A508" s="33" t="s">
        <v>68</v>
      </c>
      <c r="B508" s="206">
        <v>20397.359147862233</v>
      </c>
      <c r="C508" s="206">
        <v>86507.549497516593</v>
      </c>
      <c r="D508" s="206">
        <v>44969.806213591641</v>
      </c>
      <c r="E508" s="206">
        <v>0</v>
      </c>
      <c r="F508" s="206">
        <v>7930.5495550778396</v>
      </c>
      <c r="G508" s="206">
        <v>37711.956050337685</v>
      </c>
      <c r="H508" s="206">
        <v>197517.22046438599</v>
      </c>
      <c r="I508" s="1"/>
      <c r="J508" s="1"/>
      <c r="K508" s="33" t="s">
        <v>68</v>
      </c>
      <c r="L508" s="207">
        <v>32626.320431652737</v>
      </c>
      <c r="M508" s="207">
        <v>42049.972629740732</v>
      </c>
      <c r="N508" s="207">
        <v>20252.776814972149</v>
      </c>
      <c r="O508" s="207">
        <v>9981.7089043612941</v>
      </c>
      <c r="P508" s="207">
        <v>104910.77878072691</v>
      </c>
      <c r="Q508" s="1"/>
      <c r="R508" s="1"/>
      <c r="S508" s="33" t="s">
        <v>68</v>
      </c>
      <c r="T508" s="207">
        <v>0</v>
      </c>
      <c r="U508" s="207">
        <v>11649.319340752443</v>
      </c>
      <c r="V508" s="207">
        <v>20702.851521337885</v>
      </c>
      <c r="W508" s="207">
        <v>2791.5394200734418</v>
      </c>
      <c r="X508" s="207">
        <v>35143.710282163767</v>
      </c>
      <c r="Y508" s="13"/>
    </row>
    <row r="509" spans="1:25" x14ac:dyDescent="0.3">
      <c r="A509" s="33" t="s">
        <v>69</v>
      </c>
      <c r="B509" s="206">
        <v>2815.5377690833297</v>
      </c>
      <c r="C509" s="206">
        <v>9353.0002114239669</v>
      </c>
      <c r="D509" s="206">
        <v>8624.0268133402187</v>
      </c>
      <c r="E509" s="206">
        <v>0</v>
      </c>
      <c r="F509" s="206">
        <v>25960.599280978342</v>
      </c>
      <c r="G509" s="206">
        <v>32190.831731501785</v>
      </c>
      <c r="H509" s="206">
        <v>78943.995806327643</v>
      </c>
      <c r="I509" s="1"/>
      <c r="J509" s="1"/>
      <c r="K509" s="33" t="s">
        <v>69</v>
      </c>
      <c r="L509" s="207">
        <v>2983.4682237763805</v>
      </c>
      <c r="M509" s="207">
        <v>14320.872009091376</v>
      </c>
      <c r="N509" s="207">
        <v>1892.4201749963713</v>
      </c>
      <c r="O509" s="207">
        <v>208.89785217158999</v>
      </c>
      <c r="P509" s="207">
        <v>19405.658260035718</v>
      </c>
      <c r="Q509" s="1"/>
      <c r="R509" s="1"/>
      <c r="S509" s="33" t="s">
        <v>69</v>
      </c>
      <c r="T509" s="207">
        <v>8.2721977672019431</v>
      </c>
      <c r="U509" s="207">
        <v>6333.6815410191302</v>
      </c>
      <c r="V509" s="207">
        <v>21295.127615820275</v>
      </c>
      <c r="W509" s="207">
        <v>620.82932536478074</v>
      </c>
      <c r="X509" s="207">
        <v>28257.910679971385</v>
      </c>
      <c r="Y509" s="13"/>
    </row>
    <row r="510" spans="1:25" x14ac:dyDescent="0.3">
      <c r="A510" s="33" t="s">
        <v>70</v>
      </c>
      <c r="B510" s="206">
        <v>4270.9945204410224</v>
      </c>
      <c r="C510" s="206">
        <v>50958.354485147131</v>
      </c>
      <c r="D510" s="206">
        <v>13348.313810710255</v>
      </c>
      <c r="E510" s="206">
        <v>0</v>
      </c>
      <c r="F510" s="206">
        <v>15030.524265287582</v>
      </c>
      <c r="G510" s="206">
        <v>7659.9716192996775</v>
      </c>
      <c r="H510" s="206">
        <v>91268.158700885659</v>
      </c>
      <c r="I510" s="1"/>
      <c r="J510" s="1"/>
      <c r="K510" s="33" t="s">
        <v>70</v>
      </c>
      <c r="L510" s="207">
        <v>17153.55265586653</v>
      </c>
      <c r="M510" s="207">
        <v>18759.866517908617</v>
      </c>
      <c r="N510" s="207">
        <v>14292.836376923893</v>
      </c>
      <c r="O510" s="207">
        <v>18850.195792628892</v>
      </c>
      <c r="P510" s="207">
        <v>69056.451343327935</v>
      </c>
      <c r="Q510" s="1"/>
      <c r="R510" s="1"/>
      <c r="S510" s="33" t="s">
        <v>70</v>
      </c>
      <c r="T510" s="207">
        <v>0</v>
      </c>
      <c r="U510" s="207">
        <v>0</v>
      </c>
      <c r="V510" s="207">
        <v>7200.1644734000292</v>
      </c>
      <c r="W510" s="207">
        <v>1376.5794531707418</v>
      </c>
      <c r="X510" s="207">
        <v>8576.7439265707708</v>
      </c>
      <c r="Y510" s="13"/>
    </row>
    <row r="511" spans="1:25" x14ac:dyDescent="0.3">
      <c r="A511" s="37"/>
      <c r="B511" s="206">
        <v>0</v>
      </c>
      <c r="C511" s="206">
        <v>0</v>
      </c>
      <c r="D511" s="206">
        <v>0</v>
      </c>
      <c r="E511" s="206">
        <v>0</v>
      </c>
      <c r="F511" s="206">
        <v>0</v>
      </c>
      <c r="G511" s="206">
        <v>0</v>
      </c>
      <c r="H511" s="206">
        <v>0</v>
      </c>
      <c r="I511" s="1"/>
      <c r="J511" s="1"/>
      <c r="K511" s="37"/>
      <c r="L511" s="207">
        <v>0</v>
      </c>
      <c r="M511" s="207">
        <v>0</v>
      </c>
      <c r="N511" s="207">
        <v>0</v>
      </c>
      <c r="O511" s="207">
        <v>0</v>
      </c>
      <c r="P511" s="207">
        <v>0</v>
      </c>
      <c r="Q511" s="1"/>
      <c r="R511" s="1"/>
      <c r="S511" s="37"/>
      <c r="T511" s="207">
        <v>0</v>
      </c>
      <c r="U511" s="207">
        <v>0</v>
      </c>
      <c r="V511" s="207">
        <v>0</v>
      </c>
      <c r="W511" s="207">
        <v>0</v>
      </c>
      <c r="X511" s="207">
        <v>0</v>
      </c>
      <c r="Y511" s="13"/>
    </row>
    <row r="512" spans="1:25" x14ac:dyDescent="0.3">
      <c r="A512" s="44" t="s">
        <v>149</v>
      </c>
      <c r="B512" s="206">
        <v>62063.410869354688</v>
      </c>
      <c r="C512" s="206">
        <v>36717.058533115975</v>
      </c>
      <c r="D512" s="206">
        <v>13496.707793510117</v>
      </c>
      <c r="E512" s="206">
        <v>171.13819071711811</v>
      </c>
      <c r="F512" s="206">
        <v>171687.57941602459</v>
      </c>
      <c r="G512" s="206">
        <v>5645.7139408346829</v>
      </c>
      <c r="H512" s="206">
        <v>289781.60874355718</v>
      </c>
      <c r="I512" s="1"/>
      <c r="J512" s="1"/>
      <c r="K512" s="44" t="s">
        <v>149</v>
      </c>
      <c r="L512" s="207">
        <v>0</v>
      </c>
      <c r="M512" s="207">
        <v>47085.96457302323</v>
      </c>
      <c r="N512" s="207">
        <v>6040.3259957067057</v>
      </c>
      <c r="O512" s="207">
        <v>0</v>
      </c>
      <c r="P512" s="207">
        <v>53126.290568729935</v>
      </c>
      <c r="Q512" s="1"/>
      <c r="R512" s="1"/>
      <c r="S512" s="44" t="s">
        <v>149</v>
      </c>
      <c r="T512" s="207">
        <v>0</v>
      </c>
      <c r="U512" s="207">
        <v>21436.286837559932</v>
      </c>
      <c r="V512" s="207">
        <v>106989.94934432962</v>
      </c>
      <c r="W512" s="207">
        <v>4153.5964723040142</v>
      </c>
      <c r="X512" s="207">
        <v>132579.83265419357</v>
      </c>
      <c r="Y512" s="13"/>
    </row>
    <row r="513" spans="1:25" x14ac:dyDescent="0.3">
      <c r="A513" s="33" t="s">
        <v>72</v>
      </c>
      <c r="B513" s="206">
        <v>11921.689807568044</v>
      </c>
      <c r="C513" s="206">
        <v>5089.5711601944995</v>
      </c>
      <c r="D513" s="206">
        <v>3438.2947421500303</v>
      </c>
      <c r="E513" s="206">
        <v>0</v>
      </c>
      <c r="F513" s="206">
        <v>55308.788968857763</v>
      </c>
      <c r="G513" s="206">
        <v>2475.0878139436004</v>
      </c>
      <c r="H513" s="206">
        <v>78233.432492713939</v>
      </c>
      <c r="I513" s="1"/>
      <c r="J513" s="1"/>
      <c r="K513" s="33" t="s">
        <v>72</v>
      </c>
      <c r="L513" s="207">
        <v>0</v>
      </c>
      <c r="M513" s="207">
        <v>10770.420674655214</v>
      </c>
      <c r="N513" s="207">
        <v>2550.1882720206104</v>
      </c>
      <c r="O513" s="207">
        <v>0</v>
      </c>
      <c r="P513" s="207">
        <v>13320.608946675822</v>
      </c>
      <c r="Q513" s="1"/>
      <c r="R513" s="1"/>
      <c r="S513" s="33" t="s">
        <v>72</v>
      </c>
      <c r="T513" s="207">
        <v>0</v>
      </c>
      <c r="U513" s="207">
        <v>190.44873179200002</v>
      </c>
      <c r="V513" s="207">
        <v>28265.478675435108</v>
      </c>
      <c r="W513" s="207">
        <v>777.24732484915228</v>
      </c>
      <c r="X513" s="207">
        <v>29233.174732076259</v>
      </c>
      <c r="Y513" s="13"/>
    </row>
    <row r="514" spans="1:25" x14ac:dyDescent="0.3">
      <c r="A514" s="33" t="s">
        <v>73</v>
      </c>
      <c r="B514" s="206">
        <v>27349.097304980696</v>
      </c>
      <c r="C514" s="206">
        <v>10669.892492876183</v>
      </c>
      <c r="D514" s="206">
        <v>4418.1093294711609</v>
      </c>
      <c r="E514" s="206">
        <v>55.127315169239992</v>
      </c>
      <c r="F514" s="206">
        <v>73237.903547976675</v>
      </c>
      <c r="G514" s="206">
        <v>3145.9378908871527</v>
      </c>
      <c r="H514" s="206">
        <v>118876.0678813611</v>
      </c>
      <c r="I514" s="1"/>
      <c r="J514" s="1"/>
      <c r="K514" s="33" t="s">
        <v>73</v>
      </c>
      <c r="L514" s="207">
        <v>0</v>
      </c>
      <c r="M514" s="207">
        <v>18319.965461026652</v>
      </c>
      <c r="N514" s="207">
        <v>2355.2962353461667</v>
      </c>
      <c r="O514" s="207">
        <v>0</v>
      </c>
      <c r="P514" s="207">
        <v>20675.261696372818</v>
      </c>
      <c r="Q514" s="1"/>
      <c r="R514" s="1"/>
      <c r="S514" s="33" t="s">
        <v>73</v>
      </c>
      <c r="T514" s="207">
        <v>0</v>
      </c>
      <c r="U514" s="207">
        <v>21245.838105767933</v>
      </c>
      <c r="V514" s="207">
        <v>61039.880666193058</v>
      </c>
      <c r="W514" s="207">
        <v>630.27303227330651</v>
      </c>
      <c r="X514" s="207">
        <v>82915.991804234291</v>
      </c>
      <c r="Y514" s="13"/>
    </row>
    <row r="515" spans="1:25" x14ac:dyDescent="0.3">
      <c r="A515" s="33" t="s">
        <v>74</v>
      </c>
      <c r="B515" s="206">
        <v>18791.461716352303</v>
      </c>
      <c r="C515" s="206">
        <v>2946.0997160396191</v>
      </c>
      <c r="D515" s="206">
        <v>1932.237958944625</v>
      </c>
      <c r="E515" s="206">
        <v>116.01087554787811</v>
      </c>
      <c r="F515" s="206">
        <v>14016.355945336922</v>
      </c>
      <c r="G515" s="206">
        <v>0</v>
      </c>
      <c r="H515" s="206">
        <v>37802.166212221346</v>
      </c>
      <c r="I515" s="1"/>
      <c r="J515" s="1"/>
      <c r="K515" s="33" t="s">
        <v>74</v>
      </c>
      <c r="L515" s="207">
        <v>0</v>
      </c>
      <c r="M515" s="207">
        <v>5981.6472186753035</v>
      </c>
      <c r="N515" s="207">
        <v>83.543344135765153</v>
      </c>
      <c r="O515" s="207">
        <v>0</v>
      </c>
      <c r="P515" s="207">
        <v>6065.190562811069</v>
      </c>
      <c r="Q515" s="1"/>
      <c r="R515" s="1"/>
      <c r="S515" s="33" t="s">
        <v>74</v>
      </c>
      <c r="T515" s="207">
        <v>0</v>
      </c>
      <c r="U515" s="207">
        <v>0</v>
      </c>
      <c r="V515" s="207">
        <v>6572.2726982309241</v>
      </c>
      <c r="W515" s="207">
        <v>1189.3525289811087</v>
      </c>
      <c r="X515" s="207">
        <v>7761.6252272120328</v>
      </c>
      <c r="Y515" s="13"/>
    </row>
    <row r="516" spans="1:25" x14ac:dyDescent="0.3">
      <c r="A516" s="33" t="s">
        <v>75</v>
      </c>
      <c r="B516" s="206">
        <v>4001.1620404536393</v>
      </c>
      <c r="C516" s="206">
        <v>18011.495164005672</v>
      </c>
      <c r="D516" s="206">
        <v>3708.0657629443022</v>
      </c>
      <c r="E516" s="206">
        <v>0</v>
      </c>
      <c r="F516" s="206">
        <v>29124.530953853242</v>
      </c>
      <c r="G516" s="206">
        <v>24.688236003929259</v>
      </c>
      <c r="H516" s="206">
        <v>54869.942157260783</v>
      </c>
      <c r="I516" s="1"/>
      <c r="J516" s="1"/>
      <c r="K516" s="33" t="s">
        <v>75</v>
      </c>
      <c r="L516" s="207">
        <v>0</v>
      </c>
      <c r="M516" s="207">
        <v>12013.931218666057</v>
      </c>
      <c r="N516" s="207">
        <v>1051.2981442041639</v>
      </c>
      <c r="O516" s="207">
        <v>0</v>
      </c>
      <c r="P516" s="207">
        <v>13065.229362870221</v>
      </c>
      <c r="Q516" s="1"/>
      <c r="R516" s="1"/>
      <c r="S516" s="33" t="s">
        <v>75</v>
      </c>
      <c r="T516" s="207">
        <v>0</v>
      </c>
      <c r="U516" s="207">
        <v>0</v>
      </c>
      <c r="V516" s="207">
        <v>11112.31730447054</v>
      </c>
      <c r="W516" s="207">
        <v>1556.7235862004468</v>
      </c>
      <c r="X516" s="207">
        <v>12669.040890670985</v>
      </c>
      <c r="Y516" s="13"/>
    </row>
    <row r="517" spans="1:25" x14ac:dyDescent="0.3">
      <c r="A517" s="25"/>
      <c r="B517" s="206">
        <v>0</v>
      </c>
      <c r="C517" s="206">
        <v>0</v>
      </c>
      <c r="D517" s="206">
        <v>0</v>
      </c>
      <c r="E517" s="206">
        <v>0</v>
      </c>
      <c r="F517" s="206">
        <v>0</v>
      </c>
      <c r="G517" s="206">
        <v>0</v>
      </c>
      <c r="H517" s="206">
        <v>0</v>
      </c>
      <c r="I517" s="1"/>
      <c r="J517" s="1"/>
      <c r="K517" s="25"/>
      <c r="L517" s="207">
        <v>0</v>
      </c>
      <c r="M517" s="207">
        <v>0</v>
      </c>
      <c r="N517" s="207">
        <v>0</v>
      </c>
      <c r="O517" s="207">
        <v>0</v>
      </c>
      <c r="P517" s="207">
        <v>0</v>
      </c>
      <c r="Q517" s="1"/>
      <c r="R517" s="1"/>
      <c r="S517" s="25"/>
      <c r="T517" s="207">
        <v>0</v>
      </c>
      <c r="U517" s="207">
        <v>0</v>
      </c>
      <c r="V517" s="207">
        <v>0</v>
      </c>
      <c r="W517" s="207">
        <v>0</v>
      </c>
      <c r="X517" s="207">
        <v>0</v>
      </c>
      <c r="Y517" s="13"/>
    </row>
    <row r="518" spans="1:25" x14ac:dyDescent="0.3">
      <c r="A518" s="44" t="s">
        <v>150</v>
      </c>
      <c r="B518" s="206">
        <v>28915.644274019658</v>
      </c>
      <c r="C518" s="206">
        <v>163937.85491151654</v>
      </c>
      <c r="D518" s="206">
        <v>16425.286769626164</v>
      </c>
      <c r="E518" s="206">
        <v>0</v>
      </c>
      <c r="F518" s="206">
        <v>66109.706573301664</v>
      </c>
      <c r="G518" s="206">
        <v>51548.141234192539</v>
      </c>
      <c r="H518" s="206">
        <v>326936.63376265659</v>
      </c>
      <c r="I518" s="1"/>
      <c r="J518" s="1"/>
      <c r="K518" s="44" t="s">
        <v>150</v>
      </c>
      <c r="L518" s="207">
        <v>46585.320731117819</v>
      </c>
      <c r="M518" s="207">
        <v>22428.301559545725</v>
      </c>
      <c r="N518" s="207">
        <v>6217.7120847830356</v>
      </c>
      <c r="O518" s="207">
        <v>2623.8650656567902</v>
      </c>
      <c r="P518" s="207">
        <v>77855.199441103367</v>
      </c>
      <c r="Q518" s="1"/>
      <c r="R518" s="1"/>
      <c r="S518" s="44" t="s">
        <v>150</v>
      </c>
      <c r="T518" s="207">
        <v>45605.068558164894</v>
      </c>
      <c r="U518" s="207">
        <v>1513.016353814289</v>
      </c>
      <c r="V518" s="207">
        <v>22535.962954147857</v>
      </c>
      <c r="W518" s="207">
        <v>5693.1990589280695</v>
      </c>
      <c r="X518" s="207">
        <v>75347.246925055108</v>
      </c>
      <c r="Y518" s="13"/>
    </row>
    <row r="519" spans="1:25" x14ac:dyDescent="0.3">
      <c r="A519" s="33" t="s">
        <v>77</v>
      </c>
      <c r="B519" s="206">
        <v>4083.8890479028842</v>
      </c>
      <c r="C519" s="206">
        <v>25109.889715370835</v>
      </c>
      <c r="D519" s="206">
        <v>1569.6502087648173</v>
      </c>
      <c r="E519" s="206">
        <v>0</v>
      </c>
      <c r="F519" s="206">
        <v>7055.4862609986976</v>
      </c>
      <c r="G519" s="206">
        <v>7412.4800333102939</v>
      </c>
      <c r="H519" s="206">
        <v>45231.395266347536</v>
      </c>
      <c r="I519" s="1"/>
      <c r="J519" s="1"/>
      <c r="K519" s="33" t="s">
        <v>77</v>
      </c>
      <c r="L519" s="207">
        <v>4744.0627005658052</v>
      </c>
      <c r="M519" s="207">
        <v>6072.0254204460352</v>
      </c>
      <c r="N519" s="207">
        <v>302.71833295598628</v>
      </c>
      <c r="O519" s="207">
        <v>535.2317235347</v>
      </c>
      <c r="P519" s="207">
        <v>11654.038177502527</v>
      </c>
      <c r="Q519" s="1"/>
      <c r="R519" s="1"/>
      <c r="S519" s="33" t="s">
        <v>77</v>
      </c>
      <c r="T519" s="207">
        <v>1291.327884268708</v>
      </c>
      <c r="U519" s="207">
        <v>55.137390932192005</v>
      </c>
      <c r="V519" s="207">
        <v>5777.1155126751055</v>
      </c>
      <c r="W519" s="207">
        <v>1572.4743173048321</v>
      </c>
      <c r="X519" s="207">
        <v>8696.0551051808379</v>
      </c>
      <c r="Y519" s="13"/>
    </row>
    <row r="520" spans="1:25" x14ac:dyDescent="0.3">
      <c r="A520" s="33" t="s">
        <v>78</v>
      </c>
      <c r="B520" s="206">
        <v>6749.1577818866499</v>
      </c>
      <c r="C520" s="206">
        <v>76469.200040382391</v>
      </c>
      <c r="D520" s="206">
        <v>5818.4810334130552</v>
      </c>
      <c r="E520" s="206">
        <v>0</v>
      </c>
      <c r="F520" s="206">
        <v>27900.988616371244</v>
      </c>
      <c r="G520" s="206">
        <v>15694.138075929262</v>
      </c>
      <c r="H520" s="206">
        <v>132631.9655479826</v>
      </c>
      <c r="I520" s="1"/>
      <c r="J520" s="1"/>
      <c r="K520" s="33" t="s">
        <v>78</v>
      </c>
      <c r="L520" s="207">
        <v>2939.3228006877948</v>
      </c>
      <c r="M520" s="207">
        <v>4823.6266852367335</v>
      </c>
      <c r="N520" s="207">
        <v>2940.856845667879</v>
      </c>
      <c r="O520" s="207">
        <v>620.96238665650776</v>
      </c>
      <c r="P520" s="207">
        <v>11324.768718248917</v>
      </c>
      <c r="Q520" s="1"/>
      <c r="R520" s="1"/>
      <c r="S520" s="33" t="s">
        <v>78</v>
      </c>
      <c r="T520" s="207">
        <v>7765.1887622083577</v>
      </c>
      <c r="U520" s="207">
        <v>847.11023429520083</v>
      </c>
      <c r="V520" s="207">
        <v>9722.7818673370493</v>
      </c>
      <c r="W520" s="207">
        <v>2114.3469142893318</v>
      </c>
      <c r="X520" s="207">
        <v>20449.427778129939</v>
      </c>
      <c r="Y520" s="13"/>
    </row>
    <row r="521" spans="1:25" x14ac:dyDescent="0.3">
      <c r="A521" s="33" t="s">
        <v>79</v>
      </c>
      <c r="B521" s="206">
        <v>9602.7510411880667</v>
      </c>
      <c r="C521" s="206">
        <v>38037.131301564004</v>
      </c>
      <c r="D521" s="206">
        <v>6305.3543321348243</v>
      </c>
      <c r="E521" s="206">
        <v>0</v>
      </c>
      <c r="F521" s="206">
        <v>15760.603704868026</v>
      </c>
      <c r="G521" s="206">
        <v>24016.513337606051</v>
      </c>
      <c r="H521" s="206">
        <v>93722.35371736098</v>
      </c>
      <c r="I521" s="1"/>
      <c r="J521" s="1"/>
      <c r="K521" s="33" t="s">
        <v>79</v>
      </c>
      <c r="L521" s="207">
        <v>38901.935229864219</v>
      </c>
      <c r="M521" s="207">
        <v>9457.9868554342138</v>
      </c>
      <c r="N521" s="207">
        <v>2974.1369061591704</v>
      </c>
      <c r="O521" s="207">
        <v>1176.9895476900967</v>
      </c>
      <c r="P521" s="207">
        <v>52511.04853914769</v>
      </c>
      <c r="Q521" s="1"/>
      <c r="R521" s="1"/>
      <c r="S521" s="33" t="s">
        <v>79</v>
      </c>
      <c r="T521" s="207">
        <v>562.3711897534123</v>
      </c>
      <c r="U521" s="207">
        <v>125.35950897752524</v>
      </c>
      <c r="V521" s="207">
        <v>3049.1186965791148</v>
      </c>
      <c r="W521" s="207">
        <v>1191.994920532823</v>
      </c>
      <c r="X521" s="207">
        <v>4928.8443158428754</v>
      </c>
      <c r="Y521" s="13"/>
    </row>
    <row r="522" spans="1:25" x14ac:dyDescent="0.3">
      <c r="A522" s="33" t="s">
        <v>80</v>
      </c>
      <c r="B522" s="206">
        <v>8479.84640304206</v>
      </c>
      <c r="C522" s="206">
        <v>24321.633854199314</v>
      </c>
      <c r="D522" s="206">
        <v>2731.8011953134678</v>
      </c>
      <c r="E522" s="206">
        <v>0</v>
      </c>
      <c r="F522" s="206">
        <v>15392.627991063695</v>
      </c>
      <c r="G522" s="206">
        <v>4425.0097873469276</v>
      </c>
      <c r="H522" s="206">
        <v>55350.919230965468</v>
      </c>
      <c r="I522" s="1"/>
      <c r="J522" s="1"/>
      <c r="K522" s="33" t="s">
        <v>80</v>
      </c>
      <c r="L522" s="207">
        <v>0</v>
      </c>
      <c r="M522" s="207">
        <v>2074.6625984287425</v>
      </c>
      <c r="N522" s="207">
        <v>0</v>
      </c>
      <c r="O522" s="207">
        <v>290.68140777548564</v>
      </c>
      <c r="P522" s="207">
        <v>2365.3440062042282</v>
      </c>
      <c r="Q522" s="1"/>
      <c r="R522" s="1"/>
      <c r="S522" s="33" t="s">
        <v>80</v>
      </c>
      <c r="T522" s="207">
        <v>35986.180721934419</v>
      </c>
      <c r="U522" s="207">
        <v>485.40921960937106</v>
      </c>
      <c r="V522" s="207">
        <v>3986.9468775565852</v>
      </c>
      <c r="W522" s="207">
        <v>814.38290680108298</v>
      </c>
      <c r="X522" s="207">
        <v>41272.919725901455</v>
      </c>
      <c r="Y522" s="13"/>
    </row>
    <row r="523" spans="1:25" x14ac:dyDescent="0.3">
      <c r="A523" s="37"/>
      <c r="B523" s="206">
        <v>0</v>
      </c>
      <c r="C523" s="206">
        <v>0</v>
      </c>
      <c r="D523" s="206">
        <v>0</v>
      </c>
      <c r="E523" s="206">
        <v>0</v>
      </c>
      <c r="F523" s="206">
        <v>0</v>
      </c>
      <c r="G523" s="206">
        <v>0</v>
      </c>
      <c r="H523" s="206">
        <v>0</v>
      </c>
      <c r="I523" s="1"/>
      <c r="J523" s="1"/>
      <c r="K523" s="37"/>
      <c r="L523" s="207">
        <v>0</v>
      </c>
      <c r="M523" s="207">
        <v>0</v>
      </c>
      <c r="N523" s="207">
        <v>0</v>
      </c>
      <c r="O523" s="207">
        <v>0</v>
      </c>
      <c r="P523" s="207">
        <v>0</v>
      </c>
      <c r="Q523" s="1"/>
      <c r="R523" s="1"/>
      <c r="S523" s="37"/>
      <c r="T523" s="207">
        <v>0</v>
      </c>
      <c r="U523" s="207">
        <v>0</v>
      </c>
      <c r="V523" s="207">
        <v>0</v>
      </c>
      <c r="W523" s="207">
        <v>0</v>
      </c>
      <c r="X523" s="207">
        <v>0</v>
      </c>
      <c r="Y523" s="13"/>
    </row>
    <row r="524" spans="1:25" x14ac:dyDescent="0.3">
      <c r="A524" s="44" t="s">
        <v>151</v>
      </c>
      <c r="B524" s="206">
        <v>39925.610595362989</v>
      </c>
      <c r="C524" s="206">
        <v>620019.70362602943</v>
      </c>
      <c r="D524" s="206">
        <v>76636.967980264206</v>
      </c>
      <c r="E524" s="206">
        <v>298.96480041966009</v>
      </c>
      <c r="F524" s="206">
        <v>62825.581466462718</v>
      </c>
      <c r="G524" s="206">
        <v>34541.520749804477</v>
      </c>
      <c r="H524" s="206">
        <v>834248.34921834338</v>
      </c>
      <c r="I524" s="1"/>
      <c r="J524" s="1"/>
      <c r="K524" s="44" t="s">
        <v>151</v>
      </c>
      <c r="L524" s="207">
        <v>269416.77730171068</v>
      </c>
      <c r="M524" s="207">
        <v>60696.788239118592</v>
      </c>
      <c r="N524" s="207">
        <v>23407.030790805908</v>
      </c>
      <c r="O524" s="207">
        <v>18787.725869496495</v>
      </c>
      <c r="P524" s="207">
        <v>372308.32220113173</v>
      </c>
      <c r="Q524" s="1"/>
      <c r="R524" s="1"/>
      <c r="S524" s="44" t="s">
        <v>151</v>
      </c>
      <c r="T524" s="207">
        <v>5453.7427092645175</v>
      </c>
      <c r="U524" s="207">
        <v>45502.483441174576</v>
      </c>
      <c r="V524" s="207">
        <v>31173.545074723432</v>
      </c>
      <c r="W524" s="207">
        <v>8707.2387804896698</v>
      </c>
      <c r="X524" s="207">
        <v>90837.010005652206</v>
      </c>
      <c r="Y524" s="13"/>
    </row>
    <row r="525" spans="1:25" x14ac:dyDescent="0.3">
      <c r="A525" s="33" t="s">
        <v>82</v>
      </c>
      <c r="B525" s="206">
        <v>28203.692428597973</v>
      </c>
      <c r="C525" s="206">
        <v>212783.73316813412</v>
      </c>
      <c r="D525" s="206">
        <v>33944.258725206586</v>
      </c>
      <c r="E525" s="206">
        <v>17.001878739599999</v>
      </c>
      <c r="F525" s="206">
        <v>26366.909554603553</v>
      </c>
      <c r="G525" s="206">
        <v>19048.955906267533</v>
      </c>
      <c r="H525" s="206">
        <v>320364.55166154937</v>
      </c>
      <c r="I525" s="1"/>
      <c r="J525" s="1"/>
      <c r="K525" s="33" t="s">
        <v>82</v>
      </c>
      <c r="L525" s="207">
        <v>89626.422196831947</v>
      </c>
      <c r="M525" s="207">
        <v>32649.417495786947</v>
      </c>
      <c r="N525" s="207">
        <v>14491.08067426549</v>
      </c>
      <c r="O525" s="207">
        <v>4245.7226828905432</v>
      </c>
      <c r="P525" s="207">
        <v>141012.64304977492</v>
      </c>
      <c r="Q525" s="1"/>
      <c r="R525" s="1"/>
      <c r="S525" s="33" t="s">
        <v>82</v>
      </c>
      <c r="T525" s="207">
        <v>300.47071846180387</v>
      </c>
      <c r="U525" s="207">
        <v>1079.6804664796759</v>
      </c>
      <c r="V525" s="207">
        <v>16314.892390346995</v>
      </c>
      <c r="W525" s="207">
        <v>3833.2465519864863</v>
      </c>
      <c r="X525" s="207">
        <v>21528.290127274962</v>
      </c>
      <c r="Y525" s="13"/>
    </row>
    <row r="526" spans="1:25" x14ac:dyDescent="0.3">
      <c r="A526" s="33" t="s">
        <v>83</v>
      </c>
      <c r="B526" s="206">
        <v>9901.8587370581845</v>
      </c>
      <c r="C526" s="206">
        <v>214735.73244307836</v>
      </c>
      <c r="D526" s="206">
        <v>31894.989788667081</v>
      </c>
      <c r="E526" s="206">
        <v>281.96292168006011</v>
      </c>
      <c r="F526" s="206">
        <v>20572.968059973427</v>
      </c>
      <c r="G526" s="206">
        <v>4011.7707645153591</v>
      </c>
      <c r="H526" s="206">
        <v>281399.28271497251</v>
      </c>
      <c r="I526" s="1"/>
      <c r="J526" s="1"/>
      <c r="K526" s="33" t="s">
        <v>83</v>
      </c>
      <c r="L526" s="207">
        <v>67150.970902846646</v>
      </c>
      <c r="M526" s="207">
        <v>15333.170309125891</v>
      </c>
      <c r="N526" s="207">
        <v>4388.7829587762117</v>
      </c>
      <c r="O526" s="207">
        <v>6577.035474960986</v>
      </c>
      <c r="P526" s="207">
        <v>93449.95964570975</v>
      </c>
      <c r="Q526" s="1"/>
      <c r="R526" s="1"/>
      <c r="S526" s="33" t="s">
        <v>83</v>
      </c>
      <c r="T526" s="207">
        <v>5153.2719908027138</v>
      </c>
      <c r="U526" s="207">
        <v>44326.382002913713</v>
      </c>
      <c r="V526" s="207">
        <v>4928.9257448894477</v>
      </c>
      <c r="W526" s="207">
        <v>3734.9421847043927</v>
      </c>
      <c r="X526" s="207">
        <v>58143.521923310262</v>
      </c>
      <c r="Y526" s="13"/>
    </row>
    <row r="527" spans="1:25" x14ac:dyDescent="0.3">
      <c r="A527" s="33" t="s">
        <v>84</v>
      </c>
      <c r="B527" s="206">
        <v>1820.0594297068274</v>
      </c>
      <c r="C527" s="206">
        <v>192500.23801481692</v>
      </c>
      <c r="D527" s="206">
        <v>10797.719466390537</v>
      </c>
      <c r="E527" s="206">
        <v>0</v>
      </c>
      <c r="F527" s="206">
        <v>15885.703851885741</v>
      </c>
      <c r="G527" s="206">
        <v>11480.794079021587</v>
      </c>
      <c r="H527" s="206">
        <v>232484.5148418216</v>
      </c>
      <c r="I527" s="1"/>
      <c r="J527" s="1"/>
      <c r="K527" s="33" t="s">
        <v>84</v>
      </c>
      <c r="L527" s="207">
        <v>112639.38420203209</v>
      </c>
      <c r="M527" s="207">
        <v>12714.200434205755</v>
      </c>
      <c r="N527" s="207">
        <v>4527.1671577642055</v>
      </c>
      <c r="O527" s="207">
        <v>7964.967711644962</v>
      </c>
      <c r="P527" s="207">
        <v>137845.71950564702</v>
      </c>
      <c r="Q527" s="1"/>
      <c r="R527" s="1"/>
      <c r="S527" s="33" t="s">
        <v>84</v>
      </c>
      <c r="T527" s="207">
        <v>0</v>
      </c>
      <c r="U527" s="207">
        <v>96.420971781183994</v>
      </c>
      <c r="V527" s="207">
        <v>9929.7269394869927</v>
      </c>
      <c r="W527" s="207">
        <v>1139.0500437987907</v>
      </c>
      <c r="X527" s="207">
        <v>11165.197955066966</v>
      </c>
      <c r="Y527" s="13"/>
    </row>
    <row r="528" spans="1:25" x14ac:dyDescent="0.3">
      <c r="A528" s="37"/>
      <c r="B528" s="206">
        <v>0</v>
      </c>
      <c r="C528" s="206">
        <v>0</v>
      </c>
      <c r="D528" s="206">
        <v>0</v>
      </c>
      <c r="E528" s="206">
        <v>0</v>
      </c>
      <c r="F528" s="206">
        <v>0</v>
      </c>
      <c r="G528" s="206">
        <v>0</v>
      </c>
      <c r="H528" s="206">
        <v>0</v>
      </c>
      <c r="I528" s="1"/>
      <c r="J528" s="1"/>
      <c r="K528" s="37"/>
      <c r="L528" s="207">
        <v>0</v>
      </c>
      <c r="M528" s="207">
        <v>0</v>
      </c>
      <c r="N528" s="207">
        <v>0</v>
      </c>
      <c r="O528" s="207">
        <v>0</v>
      </c>
      <c r="P528" s="207">
        <v>0</v>
      </c>
      <c r="Q528" s="1"/>
      <c r="R528" s="1"/>
      <c r="S528" s="37"/>
      <c r="T528" s="207">
        <v>0</v>
      </c>
      <c r="U528" s="207">
        <v>0</v>
      </c>
      <c r="V528" s="207">
        <v>0</v>
      </c>
      <c r="W528" s="207">
        <v>0</v>
      </c>
      <c r="X528" s="207">
        <v>0</v>
      </c>
      <c r="Y528" s="13"/>
    </row>
    <row r="529" spans="1:25" x14ac:dyDescent="0.3">
      <c r="A529" s="44" t="s">
        <v>152</v>
      </c>
      <c r="B529" s="206">
        <v>8185.6703813167842</v>
      </c>
      <c r="C529" s="206">
        <v>215398.50383913878</v>
      </c>
      <c r="D529" s="206">
        <v>49256.626346765574</v>
      </c>
      <c r="E529" s="206">
        <v>0</v>
      </c>
      <c r="F529" s="206">
        <v>11098.883376493399</v>
      </c>
      <c r="G529" s="206">
        <v>7283.6089363326519</v>
      </c>
      <c r="H529" s="206">
        <v>291223.29288004717</v>
      </c>
      <c r="I529" s="1"/>
      <c r="J529" s="1"/>
      <c r="K529" s="44" t="s">
        <v>152</v>
      </c>
      <c r="L529" s="207">
        <v>34655.31218365462</v>
      </c>
      <c r="M529" s="207">
        <v>34846.747021335126</v>
      </c>
      <c r="N529" s="207">
        <v>38471.160448439696</v>
      </c>
      <c r="O529" s="207">
        <v>5241.9698714497854</v>
      </c>
      <c r="P529" s="207">
        <v>113215.18952487923</v>
      </c>
      <c r="Q529" s="1"/>
      <c r="R529" s="1"/>
      <c r="S529" s="44" t="s">
        <v>152</v>
      </c>
      <c r="T529" s="207">
        <v>2449.546404673873</v>
      </c>
      <c r="U529" s="207">
        <v>2320.5945145576547</v>
      </c>
      <c r="V529" s="207">
        <v>13299.707747346169</v>
      </c>
      <c r="W529" s="207">
        <v>3773.2197714150693</v>
      </c>
      <c r="X529" s="207">
        <v>21843.068437992762</v>
      </c>
      <c r="Y529" s="13"/>
    </row>
    <row r="530" spans="1:25" x14ac:dyDescent="0.3">
      <c r="A530" s="33" t="s">
        <v>86</v>
      </c>
      <c r="B530" s="206">
        <v>1515.3212281603533</v>
      </c>
      <c r="C530" s="206">
        <v>154698.17614428638</v>
      </c>
      <c r="D530" s="206">
        <v>36805.960826937226</v>
      </c>
      <c r="E530" s="206">
        <v>0</v>
      </c>
      <c r="F530" s="206">
        <v>10659.735418184491</v>
      </c>
      <c r="G530" s="206">
        <v>7084.601542270977</v>
      </c>
      <c r="H530" s="206">
        <v>210763.79515983941</v>
      </c>
      <c r="I530" s="1"/>
      <c r="J530" s="1"/>
      <c r="K530" s="33" t="s">
        <v>86</v>
      </c>
      <c r="L530" s="207">
        <v>19788.647050506672</v>
      </c>
      <c r="M530" s="207">
        <v>27702.803062685238</v>
      </c>
      <c r="N530" s="207">
        <v>27144.411319569354</v>
      </c>
      <c r="O530" s="207">
        <v>5241.9698714497854</v>
      </c>
      <c r="P530" s="207">
        <v>79877.831304211053</v>
      </c>
      <c r="Q530" s="1"/>
      <c r="R530" s="1"/>
      <c r="S530" s="33" t="s">
        <v>86</v>
      </c>
      <c r="T530" s="207">
        <v>810.91815773923918</v>
      </c>
      <c r="U530" s="207">
        <v>554.28867407913935</v>
      </c>
      <c r="V530" s="207">
        <v>10959.65262881524</v>
      </c>
      <c r="W530" s="207">
        <v>2776.4695325336784</v>
      </c>
      <c r="X530" s="207">
        <v>15101.328993167299</v>
      </c>
      <c r="Y530" s="13"/>
    </row>
    <row r="531" spans="1:25" x14ac:dyDescent="0.3">
      <c r="A531" s="33" t="s">
        <v>87</v>
      </c>
      <c r="B531" s="206">
        <v>6670.3491531564314</v>
      </c>
      <c r="C531" s="206">
        <v>60700.327694852363</v>
      </c>
      <c r="D531" s="206">
        <v>12450.665519828344</v>
      </c>
      <c r="E531" s="206">
        <v>0</v>
      </c>
      <c r="F531" s="206">
        <v>439.14795830890847</v>
      </c>
      <c r="G531" s="206">
        <v>199.00739406167492</v>
      </c>
      <c r="H531" s="206">
        <v>80459.497720207713</v>
      </c>
      <c r="I531" s="1"/>
      <c r="J531" s="1"/>
      <c r="K531" s="33" t="s">
        <v>87</v>
      </c>
      <c r="L531" s="207">
        <v>14866.66513314795</v>
      </c>
      <c r="M531" s="207">
        <v>7143.9439586498929</v>
      </c>
      <c r="N531" s="207">
        <v>11326.74912887034</v>
      </c>
      <c r="O531" s="207">
        <v>0</v>
      </c>
      <c r="P531" s="207">
        <v>33337.358220668182</v>
      </c>
      <c r="Q531" s="1"/>
      <c r="R531" s="1"/>
      <c r="S531" s="33" t="s">
        <v>87</v>
      </c>
      <c r="T531" s="207">
        <v>1638.6282469346338</v>
      </c>
      <c r="U531" s="207">
        <v>1766.3058404785154</v>
      </c>
      <c r="V531" s="207">
        <v>2340.0551185309273</v>
      </c>
      <c r="W531" s="207">
        <v>996.75023888139049</v>
      </c>
      <c r="X531" s="207">
        <v>6741.7394448254672</v>
      </c>
      <c r="Y531" s="13"/>
    </row>
    <row r="532" spans="1:25" ht="15" thickBot="1" x14ac:dyDescent="0.35">
      <c r="A532" s="25"/>
      <c r="B532" s="206">
        <v>0</v>
      </c>
      <c r="C532" s="206">
        <v>0</v>
      </c>
      <c r="D532" s="206">
        <v>0</v>
      </c>
      <c r="E532" s="206">
        <v>0</v>
      </c>
      <c r="F532" s="206">
        <v>0</v>
      </c>
      <c r="G532" s="206">
        <v>0</v>
      </c>
      <c r="H532" s="206">
        <v>0</v>
      </c>
      <c r="I532" s="1"/>
      <c r="J532" s="1"/>
      <c r="K532" s="25"/>
      <c r="L532" s="207">
        <v>0</v>
      </c>
      <c r="M532" s="207">
        <v>0</v>
      </c>
      <c r="N532" s="207">
        <v>0</v>
      </c>
      <c r="O532" s="207">
        <v>0</v>
      </c>
      <c r="P532" s="207">
        <v>0</v>
      </c>
      <c r="Q532" s="1"/>
      <c r="R532" s="1"/>
      <c r="S532" s="25"/>
      <c r="T532" s="207">
        <v>0</v>
      </c>
      <c r="U532" s="207">
        <v>0</v>
      </c>
      <c r="V532" s="207">
        <v>0</v>
      </c>
      <c r="W532" s="207">
        <v>0</v>
      </c>
      <c r="X532" s="207">
        <v>0</v>
      </c>
      <c r="Y532" s="13"/>
    </row>
    <row r="533" spans="1:25" ht="15" thickBot="1" x14ac:dyDescent="0.35">
      <c r="A533" s="88" t="s">
        <v>153</v>
      </c>
      <c r="B533" s="208">
        <v>957252.67585186812</v>
      </c>
      <c r="C533" s="208">
        <v>1920101.1649852863</v>
      </c>
      <c r="D533" s="208">
        <v>451421.10450174758</v>
      </c>
      <c r="E533" s="208">
        <v>10758.451417435064</v>
      </c>
      <c r="F533" s="208">
        <v>1425103.3709850935</v>
      </c>
      <c r="G533" s="208">
        <v>414467.36339307006</v>
      </c>
      <c r="H533" s="208">
        <v>5179104.1311345007</v>
      </c>
      <c r="I533" s="1"/>
      <c r="J533" s="1"/>
      <c r="K533" s="88" t="s">
        <v>153</v>
      </c>
      <c r="L533" s="207">
        <v>696635.62056103267</v>
      </c>
      <c r="M533" s="207">
        <v>630525.75122875546</v>
      </c>
      <c r="N533" s="207">
        <v>384614.42156258627</v>
      </c>
      <c r="O533" s="207">
        <v>98512.808518667705</v>
      </c>
      <c r="P533" s="207">
        <v>1810288.601871042</v>
      </c>
      <c r="Q533" s="1"/>
      <c r="R533" s="1"/>
      <c r="S533" s="88" t="s">
        <v>153</v>
      </c>
      <c r="T533" s="207">
        <v>62185.847315877276</v>
      </c>
      <c r="U533" s="207">
        <v>126558.89712353561</v>
      </c>
      <c r="V533" s="207">
        <v>704539.47495829756</v>
      </c>
      <c r="W533" s="207">
        <v>74647.126669011137</v>
      </c>
      <c r="X533" s="207">
        <v>967931.34606672148</v>
      </c>
      <c r="Y533" s="13"/>
    </row>
    <row r="534" spans="1:25" x14ac:dyDescent="0.3">
      <c r="A534" s="94" t="s">
        <v>89</v>
      </c>
      <c r="B534" s="1"/>
      <c r="C534" s="1"/>
      <c r="D534" s="1"/>
      <c r="E534" s="1"/>
      <c r="F534" s="1"/>
      <c r="G534" s="1"/>
      <c r="H534" s="95"/>
      <c r="I534" s="41"/>
      <c r="J534" s="41"/>
      <c r="K534" s="94" t="s">
        <v>89</v>
      </c>
      <c r="L534" s="96"/>
      <c r="M534" s="1"/>
      <c r="N534" s="1"/>
      <c r="O534" s="1"/>
      <c r="P534" s="95"/>
      <c r="Q534" s="41"/>
      <c r="R534" s="41"/>
      <c r="S534" s="94" t="s">
        <v>89</v>
      </c>
      <c r="T534" s="96"/>
      <c r="U534" s="1"/>
      <c r="V534" s="1"/>
      <c r="W534" s="1"/>
      <c r="X534" s="1"/>
      <c r="Y534" s="13"/>
    </row>
    <row r="535" spans="1:25" x14ac:dyDescent="0.3">
      <c r="A535" s="203" t="s">
        <v>132</v>
      </c>
      <c r="B535" s="209"/>
      <c r="C535" s="209"/>
      <c r="D535" s="209"/>
      <c r="E535" s="209"/>
      <c r="F535" s="209"/>
      <c r="G535" s="209"/>
      <c r="H535" s="209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3"/>
    </row>
    <row r="536" spans="1:2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3"/>
    </row>
    <row r="537" spans="1:25" ht="15" thickBot="1" x14ac:dyDescent="0.35">
      <c r="A537" s="170" t="s">
        <v>157</v>
      </c>
      <c r="B537" s="204"/>
      <c r="C537" s="204"/>
      <c r="D537" s="204"/>
      <c r="E537" s="204"/>
      <c r="F537" s="204"/>
      <c r="G537" s="204"/>
      <c r="H537" s="204"/>
      <c r="I537" s="1"/>
      <c r="J537" s="1"/>
      <c r="K537" s="1"/>
      <c r="L537" s="170" t="s">
        <v>158</v>
      </c>
      <c r="M537" s="204"/>
      <c r="N537" s="204"/>
      <c r="O537" s="204"/>
      <c r="P537" s="204"/>
      <c r="Q537" s="1"/>
      <c r="R537" s="1"/>
      <c r="S537" s="170" t="s">
        <v>159</v>
      </c>
      <c r="T537" s="204"/>
      <c r="U537" s="204"/>
      <c r="V537" s="204"/>
      <c r="W537" s="204"/>
      <c r="X537" s="204"/>
      <c r="Y537" s="13"/>
    </row>
    <row r="538" spans="1:25" ht="24.6" thickBot="1" x14ac:dyDescent="0.35">
      <c r="A538" s="14" t="s">
        <v>139</v>
      </c>
      <c r="B538" s="15" t="s">
        <v>10</v>
      </c>
      <c r="C538" s="16" t="s">
        <v>130</v>
      </c>
      <c r="D538" s="17" t="s">
        <v>131</v>
      </c>
      <c r="E538" s="17" t="s">
        <v>14</v>
      </c>
      <c r="F538" s="17" t="s">
        <v>15</v>
      </c>
      <c r="G538" s="17" t="s">
        <v>16</v>
      </c>
      <c r="H538" s="19" t="s">
        <v>123</v>
      </c>
      <c r="I538" s="41"/>
      <c r="J538" s="1"/>
      <c r="K538" s="14" t="s">
        <v>139</v>
      </c>
      <c r="L538" s="17" t="s">
        <v>18</v>
      </c>
      <c r="M538" s="17" t="s">
        <v>19</v>
      </c>
      <c r="N538" s="17" t="s">
        <v>20</v>
      </c>
      <c r="O538" s="17" t="s">
        <v>21</v>
      </c>
      <c r="P538" s="19" t="s">
        <v>123</v>
      </c>
      <c r="Q538" s="41"/>
      <c r="R538" s="41"/>
      <c r="S538" s="14" t="s">
        <v>139</v>
      </c>
      <c r="T538" s="17" t="s">
        <v>23</v>
      </c>
      <c r="U538" s="17" t="s">
        <v>24</v>
      </c>
      <c r="V538" s="17" t="s">
        <v>25</v>
      </c>
      <c r="W538" s="17" t="s">
        <v>26</v>
      </c>
      <c r="X538" s="19" t="s">
        <v>123</v>
      </c>
      <c r="Y538" s="13"/>
    </row>
    <row r="539" spans="1:25" x14ac:dyDescent="0.3">
      <c r="A539" s="25" t="s">
        <v>140</v>
      </c>
      <c r="B539" s="222">
        <v>-0.444195937930844</v>
      </c>
      <c r="C539" s="222">
        <v>-0.20864027075673475</v>
      </c>
      <c r="D539" s="222">
        <v>8.7999909912273022E-3</v>
      </c>
      <c r="E539" s="222">
        <v>0</v>
      </c>
      <c r="F539" s="222">
        <v>-0.21434119445850697</v>
      </c>
      <c r="G539" s="222">
        <v>0.54270452805685787</v>
      </c>
      <c r="H539" s="222">
        <v>-9.5218361058843959E-2</v>
      </c>
      <c r="I539" s="221"/>
      <c r="J539" s="159"/>
      <c r="K539" s="25" t="s">
        <v>140</v>
      </c>
      <c r="L539" s="222">
        <v>0</v>
      </c>
      <c r="M539" s="222">
        <v>-0.10369370910088993</v>
      </c>
      <c r="N539" s="222">
        <v>-0.78287834115446409</v>
      </c>
      <c r="O539" s="222">
        <v>-1</v>
      </c>
      <c r="P539" s="222">
        <v>-0.27394643602489777</v>
      </c>
      <c r="Q539" s="221"/>
      <c r="R539" s="41"/>
      <c r="S539" s="25" t="s">
        <v>140</v>
      </c>
      <c r="T539" s="222">
        <v>0</v>
      </c>
      <c r="U539" s="222">
        <v>-1</v>
      </c>
      <c r="V539" s="222">
        <v>0.20535202089347249</v>
      </c>
      <c r="W539" s="222">
        <v>-0.51297699836590915</v>
      </c>
      <c r="X539" s="222">
        <v>8.4418756130498762E-2</v>
      </c>
      <c r="Y539" s="159"/>
    </row>
    <row r="540" spans="1:25" x14ac:dyDescent="0.3">
      <c r="A540" s="33" t="s">
        <v>31</v>
      </c>
      <c r="B540" s="227">
        <v>-0.444195937930844</v>
      </c>
      <c r="C540" s="227">
        <v>-0.20864027075673475</v>
      </c>
      <c r="D540" s="227">
        <v>8.7999909912273022E-3</v>
      </c>
      <c r="E540" s="227">
        <v>0</v>
      </c>
      <c r="F540" s="227">
        <v>-0.21434119445850697</v>
      </c>
      <c r="G540" s="227">
        <v>0.54270452805685787</v>
      </c>
      <c r="H540" s="227">
        <v>-9.5218361058843959E-2</v>
      </c>
      <c r="I540" s="41"/>
      <c r="J540" s="1"/>
      <c r="K540" s="33" t="s">
        <v>31</v>
      </c>
      <c r="L540" s="227">
        <v>0</v>
      </c>
      <c r="M540" s="227">
        <v>-0.10369370910088993</v>
      </c>
      <c r="N540" s="227">
        <v>-0.78287834115446409</v>
      </c>
      <c r="O540" s="227">
        <v>-1</v>
      </c>
      <c r="P540" s="227">
        <v>-0.27394643602489777</v>
      </c>
      <c r="Q540" s="41"/>
      <c r="R540" s="41"/>
      <c r="S540" s="33" t="s">
        <v>31</v>
      </c>
      <c r="T540" s="227">
        <v>0</v>
      </c>
      <c r="U540" s="227">
        <v>-1</v>
      </c>
      <c r="V540" s="227">
        <v>0.20535202089347249</v>
      </c>
      <c r="W540" s="227">
        <v>-0.51297699836590915</v>
      </c>
      <c r="X540" s="227">
        <v>8.4418756130498762E-2</v>
      </c>
      <c r="Y540" s="13"/>
    </row>
    <row r="541" spans="1:25" x14ac:dyDescent="0.3">
      <c r="A541" s="37"/>
      <c r="B541" s="232"/>
      <c r="C541" s="232"/>
      <c r="D541" s="232"/>
      <c r="E541" s="232"/>
      <c r="F541" s="232"/>
      <c r="G541" s="232"/>
      <c r="H541" s="232"/>
      <c r="I541" s="41"/>
      <c r="J541" s="1"/>
      <c r="K541" s="37"/>
      <c r="L541" s="232"/>
      <c r="M541" s="232"/>
      <c r="N541" s="232"/>
      <c r="O541" s="232"/>
      <c r="P541" s="232"/>
      <c r="Q541" s="41"/>
      <c r="R541" s="41"/>
      <c r="S541" s="37"/>
      <c r="T541" s="232"/>
      <c r="U541" s="232"/>
      <c r="V541" s="232"/>
      <c r="W541" s="232"/>
      <c r="X541" s="232"/>
      <c r="Y541" s="13"/>
    </row>
    <row r="542" spans="1:25" x14ac:dyDescent="0.3">
      <c r="A542" s="44" t="s">
        <v>141</v>
      </c>
      <c r="B542" s="238">
        <v>-0.35744559940546239</v>
      </c>
      <c r="C542" s="239">
        <v>-0.15744748134526865</v>
      </c>
      <c r="D542" s="240">
        <v>-0.19819192243697736</v>
      </c>
      <c r="E542" s="240">
        <v>0</v>
      </c>
      <c r="F542" s="240">
        <v>-9.7821235914047344E-2</v>
      </c>
      <c r="G542" s="239">
        <v>-0.21964268607599569</v>
      </c>
      <c r="H542" s="239">
        <v>-0.17247950155283709</v>
      </c>
      <c r="I542" s="221"/>
      <c r="J542" s="159"/>
      <c r="K542" s="44" t="s">
        <v>141</v>
      </c>
      <c r="L542" s="238">
        <v>1.6674754978483617</v>
      </c>
      <c r="M542" s="239">
        <v>-0.30344339422208044</v>
      </c>
      <c r="N542" s="240">
        <v>-0.60888206640742504</v>
      </c>
      <c r="O542" s="240">
        <v>0</v>
      </c>
      <c r="P542" s="240">
        <v>-0.35848669222815999</v>
      </c>
      <c r="Q542" s="221"/>
      <c r="R542" s="41"/>
      <c r="S542" s="44" t="s">
        <v>141</v>
      </c>
      <c r="T542" s="238">
        <v>0</v>
      </c>
      <c r="U542" s="239">
        <v>-0.94718205824912538</v>
      </c>
      <c r="V542" s="240">
        <v>-0.21409395899821393</v>
      </c>
      <c r="W542" s="240">
        <v>-0.3141038649873491</v>
      </c>
      <c r="X542" s="240">
        <v>-0.23430742727036125</v>
      </c>
      <c r="Y542" s="159"/>
    </row>
    <row r="543" spans="1:25" x14ac:dyDescent="0.3">
      <c r="A543" s="33" t="s">
        <v>33</v>
      </c>
      <c r="B543" s="242">
        <v>-0.60744097212350967</v>
      </c>
      <c r="C543" s="227">
        <v>-0.11255179888353983</v>
      </c>
      <c r="D543" s="243">
        <v>-0.22432010175734141</v>
      </c>
      <c r="E543" s="243">
        <v>0</v>
      </c>
      <c r="F543" s="243">
        <v>8.3598839839002181E-2</v>
      </c>
      <c r="G543" s="227">
        <v>9.9392630113604996E-2</v>
      </c>
      <c r="H543" s="227">
        <v>-8.8278199585320904E-2</v>
      </c>
      <c r="I543" s="41"/>
      <c r="J543" s="1"/>
      <c r="K543" s="33" t="s">
        <v>33</v>
      </c>
      <c r="L543" s="242">
        <v>1.6674754978483617</v>
      </c>
      <c r="M543" s="227">
        <v>-0.32228714494597654</v>
      </c>
      <c r="N543" s="243">
        <v>-0.63018195913177288</v>
      </c>
      <c r="O543" s="243">
        <v>0</v>
      </c>
      <c r="P543" s="243">
        <v>-0.36397846305334369</v>
      </c>
      <c r="Q543" s="41"/>
      <c r="R543" s="41"/>
      <c r="S543" s="33" t="s">
        <v>33</v>
      </c>
      <c r="T543" s="242">
        <v>0</v>
      </c>
      <c r="U543" s="227">
        <v>0</v>
      </c>
      <c r="V543" s="243">
        <v>-0.23705228290267033</v>
      </c>
      <c r="W543" s="243">
        <v>0.78501312727498029</v>
      </c>
      <c r="X543" s="243">
        <v>-0.22112768827636597</v>
      </c>
      <c r="Y543" s="13"/>
    </row>
    <row r="544" spans="1:25" x14ac:dyDescent="0.3">
      <c r="A544" s="33" t="s">
        <v>34</v>
      </c>
      <c r="B544" s="242">
        <v>-0.48719991766677673</v>
      </c>
      <c r="C544" s="227">
        <v>-0.18063012383429389</v>
      </c>
      <c r="D544" s="243">
        <v>-0.2369178358569437</v>
      </c>
      <c r="E544" s="243">
        <v>0</v>
      </c>
      <c r="F544" s="243">
        <v>-0.20900292757334238</v>
      </c>
      <c r="G544" s="227">
        <v>-0.55501630228103838</v>
      </c>
      <c r="H544" s="227">
        <v>-0.28834370700516732</v>
      </c>
      <c r="I544" s="41"/>
      <c r="J544" s="1"/>
      <c r="K544" s="33" t="s">
        <v>34</v>
      </c>
      <c r="L544" s="242">
        <v>0</v>
      </c>
      <c r="M544" s="227">
        <v>-0.23748658959451119</v>
      </c>
      <c r="N544" s="243">
        <v>-0.52195644279926179</v>
      </c>
      <c r="O544" s="243">
        <v>0</v>
      </c>
      <c r="P544" s="243">
        <v>-0.33008727857922648</v>
      </c>
      <c r="Q544" s="41"/>
      <c r="R544" s="41"/>
      <c r="S544" s="33" t="s">
        <v>34</v>
      </c>
      <c r="T544" s="242">
        <v>0</v>
      </c>
      <c r="U544" s="227">
        <v>0</v>
      </c>
      <c r="V544" s="243">
        <v>-0.24556114970468035</v>
      </c>
      <c r="W544" s="243">
        <v>-0.33098188807057916</v>
      </c>
      <c r="X544" s="243">
        <v>-0.25361423689686413</v>
      </c>
      <c r="Y544" s="13"/>
    </row>
    <row r="545" spans="1:25" x14ac:dyDescent="0.3">
      <c r="A545" s="33" t="s">
        <v>35</v>
      </c>
      <c r="B545" s="242">
        <v>0.32006265013705182</v>
      </c>
      <c r="C545" s="227">
        <v>-0.57746357491884637</v>
      </c>
      <c r="D545" s="243">
        <v>-0.1078830137862381</v>
      </c>
      <c r="E545" s="243">
        <v>0</v>
      </c>
      <c r="F545" s="243">
        <v>-0.36778788008700025</v>
      </c>
      <c r="G545" s="227">
        <v>-0.69120963647824962</v>
      </c>
      <c r="H545" s="227">
        <v>-0.24933688400459231</v>
      </c>
      <c r="I545" s="41"/>
      <c r="J545" s="1"/>
      <c r="K545" s="33" t="s">
        <v>35</v>
      </c>
      <c r="L545" s="242">
        <v>0</v>
      </c>
      <c r="M545" s="227">
        <v>-0.35669618342290299</v>
      </c>
      <c r="N545" s="243">
        <v>-0.50994788452342821</v>
      </c>
      <c r="O545" s="243">
        <v>0</v>
      </c>
      <c r="P545" s="243">
        <v>-0.38204596760744958</v>
      </c>
      <c r="Q545" s="41"/>
      <c r="R545" s="41"/>
      <c r="S545" s="33" t="s">
        <v>35</v>
      </c>
      <c r="T545" s="242">
        <v>0</v>
      </c>
      <c r="U545" s="227">
        <v>-0.94718205824912538</v>
      </c>
      <c r="V545" s="243">
        <v>-0.125755063947111</v>
      </c>
      <c r="W545" s="243">
        <v>-0.5564909673659173</v>
      </c>
      <c r="X545" s="243">
        <v>-0.23099138563413457</v>
      </c>
      <c r="Y545" s="13"/>
    </row>
    <row r="546" spans="1:25" x14ac:dyDescent="0.3">
      <c r="A546" s="37"/>
      <c r="B546" s="246"/>
      <c r="C546" s="227"/>
      <c r="D546" s="243"/>
      <c r="E546" s="243"/>
      <c r="F546" s="247"/>
      <c r="G546" s="232"/>
      <c r="H546" s="232"/>
      <c r="I546" s="41"/>
      <c r="J546" s="1"/>
      <c r="K546" s="37"/>
      <c r="L546" s="246"/>
      <c r="M546" s="227"/>
      <c r="N546" s="243"/>
      <c r="O546" s="243"/>
      <c r="P546" s="247"/>
      <c r="Q546" s="41"/>
      <c r="R546" s="41"/>
      <c r="S546" s="37"/>
      <c r="T546" s="246"/>
      <c r="U546" s="227"/>
      <c r="V546" s="243"/>
      <c r="W546" s="243"/>
      <c r="X546" s="247"/>
      <c r="Y546" s="13"/>
    </row>
    <row r="547" spans="1:25" x14ac:dyDescent="0.3">
      <c r="A547" s="44" t="s">
        <v>142</v>
      </c>
      <c r="B547" s="238">
        <v>-0.56152468828658875</v>
      </c>
      <c r="C547" s="239">
        <v>-0.38968312447081743</v>
      </c>
      <c r="D547" s="240">
        <v>-8.9401693512533686E-2</v>
      </c>
      <c r="E547" s="240">
        <v>0</v>
      </c>
      <c r="F547" s="240">
        <v>-0.40102276784273894</v>
      </c>
      <c r="G547" s="239">
        <v>-0.28118794962842919</v>
      </c>
      <c r="H547" s="239">
        <v>-0.4248835451273224</v>
      </c>
      <c r="I547" s="221"/>
      <c r="J547" s="159"/>
      <c r="K547" s="44" t="s">
        <v>142</v>
      </c>
      <c r="L547" s="238">
        <v>-0.71935551356774508</v>
      </c>
      <c r="M547" s="239">
        <v>-0.4533571402883384</v>
      </c>
      <c r="N547" s="240">
        <v>-0.77340450843581021</v>
      </c>
      <c r="O547" s="240">
        <v>0</v>
      </c>
      <c r="P547" s="240">
        <v>-0.55415877889489829</v>
      </c>
      <c r="Q547" s="221"/>
      <c r="R547" s="41"/>
      <c r="S547" s="44" t="s">
        <v>142</v>
      </c>
      <c r="T547" s="238">
        <v>0</v>
      </c>
      <c r="U547" s="239">
        <v>0</v>
      </c>
      <c r="V547" s="240">
        <v>-0.51466730958674667</v>
      </c>
      <c r="W547" s="240">
        <v>-0.42299502893071206</v>
      </c>
      <c r="X547" s="240">
        <v>-0.50976602301929907</v>
      </c>
      <c r="Y547" s="159"/>
    </row>
    <row r="548" spans="1:25" x14ac:dyDescent="0.3">
      <c r="A548" s="33" t="s">
        <v>37</v>
      </c>
      <c r="B548" s="242">
        <v>-0.70013355518085385</v>
      </c>
      <c r="C548" s="227">
        <v>-0.66862992448972924</v>
      </c>
      <c r="D548" s="243">
        <v>-0.17689985883871862</v>
      </c>
      <c r="E548" s="243">
        <v>0</v>
      </c>
      <c r="F548" s="243">
        <v>-0.46140378796683956</v>
      </c>
      <c r="G548" s="227">
        <v>-0.14957488050029655</v>
      </c>
      <c r="H548" s="227">
        <v>-0.49739883083901248</v>
      </c>
      <c r="I548" s="41"/>
      <c r="J548" s="1"/>
      <c r="K548" s="33" t="s">
        <v>37</v>
      </c>
      <c r="L548" s="242">
        <v>-0.71514946537030943</v>
      </c>
      <c r="M548" s="227">
        <v>-0.66140048476190572</v>
      </c>
      <c r="N548" s="243">
        <v>-0.79537105364215088</v>
      </c>
      <c r="O548" s="243">
        <v>0</v>
      </c>
      <c r="P548" s="243">
        <v>-0.68078385599503533</v>
      </c>
      <c r="Q548" s="41"/>
      <c r="R548" s="41"/>
      <c r="S548" s="33" t="s">
        <v>37</v>
      </c>
      <c r="T548" s="242">
        <v>0</v>
      </c>
      <c r="U548" s="227">
        <v>0</v>
      </c>
      <c r="V548" s="243">
        <v>-0.47628050855989257</v>
      </c>
      <c r="W548" s="243">
        <v>-0.79197676033032616</v>
      </c>
      <c r="X548" s="243">
        <v>-0.48092383529579408</v>
      </c>
      <c r="Y548" s="13"/>
    </row>
    <row r="549" spans="1:25" x14ac:dyDescent="0.3">
      <c r="A549" s="33" t="s">
        <v>38</v>
      </c>
      <c r="B549" s="242">
        <v>-0.60252388691255199</v>
      </c>
      <c r="C549" s="227">
        <v>-0.45888428805620485</v>
      </c>
      <c r="D549" s="243">
        <v>-0.12373414830585239</v>
      </c>
      <c r="E549" s="243">
        <v>0</v>
      </c>
      <c r="F549" s="243">
        <v>-0.433541628627369</v>
      </c>
      <c r="G549" s="227">
        <v>-0.49066107298390838</v>
      </c>
      <c r="H549" s="227">
        <v>-0.46717892216073253</v>
      </c>
      <c r="I549" s="41"/>
      <c r="J549" s="1"/>
      <c r="K549" s="33" t="s">
        <v>38</v>
      </c>
      <c r="L549" s="242">
        <v>0</v>
      </c>
      <c r="M549" s="227">
        <v>-0.49903259711621117</v>
      </c>
      <c r="N549" s="243">
        <v>-0.68289673895558423</v>
      </c>
      <c r="O549" s="243">
        <v>0</v>
      </c>
      <c r="P549" s="243">
        <v>-0.53554991493852233</v>
      </c>
      <c r="Q549" s="41"/>
      <c r="R549" s="41"/>
      <c r="S549" s="33" t="s">
        <v>38</v>
      </c>
      <c r="T549" s="242">
        <v>0</v>
      </c>
      <c r="U549" s="227">
        <v>0</v>
      </c>
      <c r="V549" s="243">
        <v>-0.68189611378625892</v>
      </c>
      <c r="W549" s="243">
        <v>0.73912951345831779</v>
      </c>
      <c r="X549" s="243">
        <v>-0.65180589547515955</v>
      </c>
      <c r="Y549" s="13"/>
    </row>
    <row r="550" spans="1:25" x14ac:dyDescent="0.3">
      <c r="A550" s="33" t="s">
        <v>39</v>
      </c>
      <c r="B550" s="242">
        <v>-0.49986763414842594</v>
      </c>
      <c r="C550" s="227">
        <v>-0.20375426854801881</v>
      </c>
      <c r="D550" s="243">
        <v>2.3794513826207453E-3</v>
      </c>
      <c r="E550" s="243">
        <v>0</v>
      </c>
      <c r="F550" s="243">
        <v>-0.36402659129497383</v>
      </c>
      <c r="G550" s="227">
        <v>-0.16347011571479542</v>
      </c>
      <c r="H550" s="227">
        <v>-0.37780644783457196</v>
      </c>
      <c r="I550" s="41"/>
      <c r="J550" s="1"/>
      <c r="K550" s="33" t="s">
        <v>39</v>
      </c>
      <c r="L550" s="242">
        <v>-1</v>
      </c>
      <c r="M550" s="227">
        <v>-0.36816164007237284</v>
      </c>
      <c r="N550" s="243">
        <v>-0.79745224611462318</v>
      </c>
      <c r="O550" s="243">
        <v>0</v>
      </c>
      <c r="P550" s="243">
        <v>-0.54008047512482937</v>
      </c>
      <c r="Q550" s="41"/>
      <c r="R550" s="41"/>
      <c r="S550" s="33" t="s">
        <v>39</v>
      </c>
      <c r="T550" s="242">
        <v>0</v>
      </c>
      <c r="U550" s="227">
        <v>0</v>
      </c>
      <c r="V550" s="243">
        <v>-0.48035280591515817</v>
      </c>
      <c r="W550" s="243">
        <v>-0.48832880977881599</v>
      </c>
      <c r="X550" s="243">
        <v>-0.48094575511461968</v>
      </c>
      <c r="Y550" s="13"/>
    </row>
    <row r="551" spans="1:25" x14ac:dyDescent="0.3">
      <c r="A551" s="37"/>
      <c r="B551" s="246"/>
      <c r="C551" s="232"/>
      <c r="D551" s="247"/>
      <c r="E551" s="247"/>
      <c r="F551" s="247"/>
      <c r="G551" s="232"/>
      <c r="H551" s="232"/>
      <c r="I551" s="41"/>
      <c r="J551" s="1"/>
      <c r="K551" s="37"/>
      <c r="L551" s="246"/>
      <c r="M551" s="232"/>
      <c r="N551" s="247"/>
      <c r="O551" s="247"/>
      <c r="P551" s="247"/>
      <c r="Q551" s="41"/>
      <c r="R551" s="41"/>
      <c r="S551" s="37"/>
      <c r="T551" s="246"/>
      <c r="U551" s="232"/>
      <c r="V551" s="247"/>
      <c r="W551" s="247"/>
      <c r="X551" s="247"/>
      <c r="Y551" s="13"/>
    </row>
    <row r="552" spans="1:25" x14ac:dyDescent="0.3">
      <c r="A552" s="25" t="s">
        <v>143</v>
      </c>
      <c r="B552" s="257">
        <v>-0.16006204670477142</v>
      </c>
      <c r="C552" s="222">
        <v>-0.14662412998395613</v>
      </c>
      <c r="D552" s="258">
        <v>0.20163110896747738</v>
      </c>
      <c r="E552" s="258">
        <v>0</v>
      </c>
      <c r="F552" s="258">
        <v>7.588252626496983E-2</v>
      </c>
      <c r="G552" s="222">
        <v>-2.0730970410336891E-2</v>
      </c>
      <c r="H552" s="222">
        <v>-3.2255130662049325E-2</v>
      </c>
      <c r="I552" s="221"/>
      <c r="J552" s="159"/>
      <c r="K552" s="25" t="s">
        <v>143</v>
      </c>
      <c r="L552" s="257">
        <v>0.18398908098252575</v>
      </c>
      <c r="M552" s="222">
        <v>-0.21243017631583128</v>
      </c>
      <c r="N552" s="258">
        <v>-0.34658048155438836</v>
      </c>
      <c r="O552" s="258">
        <v>1.30480830809236</v>
      </c>
      <c r="P552" s="258">
        <v>-0.15063668289903365</v>
      </c>
      <c r="Q552" s="221"/>
      <c r="R552" s="41"/>
      <c r="S552" s="25" t="s">
        <v>143</v>
      </c>
      <c r="T552" s="257">
        <v>-0.73280715788347628</v>
      </c>
      <c r="U552" s="222">
        <v>-0.59087156133989693</v>
      </c>
      <c r="V552" s="258">
        <v>-0.39158775926640266</v>
      </c>
      <c r="W552" s="258">
        <v>-0.60666699438286575</v>
      </c>
      <c r="X552" s="258">
        <v>-0.46667160535127616</v>
      </c>
      <c r="Y552" s="159"/>
    </row>
    <row r="553" spans="1:25" x14ac:dyDescent="0.3">
      <c r="A553" s="33" t="s">
        <v>41</v>
      </c>
      <c r="B553" s="242">
        <v>5.2501729016527054E-2</v>
      </c>
      <c r="C553" s="227">
        <v>-0.27899143553086447</v>
      </c>
      <c r="D553" s="243">
        <v>0.62830234297460574</v>
      </c>
      <c r="E553" s="243">
        <v>0</v>
      </c>
      <c r="F553" s="243">
        <v>-0.1404680836676907</v>
      </c>
      <c r="G553" s="227">
        <v>-0.39268839575457382</v>
      </c>
      <c r="H553" s="227">
        <v>-0.11425282558022476</v>
      </c>
      <c r="I553" s="41"/>
      <c r="J553" s="1"/>
      <c r="K553" s="33" t="s">
        <v>41</v>
      </c>
      <c r="L553" s="242">
        <v>-1</v>
      </c>
      <c r="M553" s="227">
        <v>-0.1572012060764475</v>
      </c>
      <c r="N553" s="243">
        <v>-0.76199085117501597</v>
      </c>
      <c r="O553" s="243">
        <v>1.4567077979937779</v>
      </c>
      <c r="P553" s="243">
        <v>-0.25616396488070381</v>
      </c>
      <c r="Q553" s="41"/>
      <c r="R553" s="41"/>
      <c r="S553" s="33" t="s">
        <v>41</v>
      </c>
      <c r="T553" s="242">
        <v>0</v>
      </c>
      <c r="U553" s="227">
        <v>-0.62152860250447239</v>
      </c>
      <c r="V553" s="243">
        <v>-0.46871976619206845</v>
      </c>
      <c r="W553" s="243">
        <v>-0.60261742850586386</v>
      </c>
      <c r="X553" s="243">
        <v>-0.48103688195741845</v>
      </c>
      <c r="Y553" s="13"/>
    </row>
    <row r="554" spans="1:25" x14ac:dyDescent="0.3">
      <c r="A554" s="33" t="s">
        <v>42</v>
      </c>
      <c r="B554" s="242">
        <v>-0.4864450075178598</v>
      </c>
      <c r="C554" s="227">
        <v>-0.16449359945029585</v>
      </c>
      <c r="D554" s="243">
        <v>-2.2814221187389072E-2</v>
      </c>
      <c r="E554" s="243">
        <v>0</v>
      </c>
      <c r="F554" s="243">
        <v>0.46571986599554394</v>
      </c>
      <c r="G554" s="227">
        <v>-0.14400051921137158</v>
      </c>
      <c r="H554" s="227">
        <v>5.7610927606371432E-2</v>
      </c>
      <c r="I554" s="41"/>
      <c r="J554" s="1"/>
      <c r="K554" s="33" t="s">
        <v>42</v>
      </c>
      <c r="L554" s="242">
        <v>0.24733678870287634</v>
      </c>
      <c r="M554" s="227">
        <v>-0.33857067821418496</v>
      </c>
      <c r="N554" s="243">
        <v>-0.42554195912456794</v>
      </c>
      <c r="O554" s="243">
        <v>-1</v>
      </c>
      <c r="P554" s="243">
        <v>-0.28703657793736792</v>
      </c>
      <c r="Q554" s="41"/>
      <c r="R554" s="41"/>
      <c r="S554" s="33" t="s">
        <v>42</v>
      </c>
      <c r="T554" s="242">
        <v>0</v>
      </c>
      <c r="U554" s="227">
        <v>0</v>
      </c>
      <c r="V554" s="243">
        <v>-0.41257797021842979</v>
      </c>
      <c r="W554" s="243">
        <v>-0.63013224333761508</v>
      </c>
      <c r="X554" s="243">
        <v>-0.42142079683113343</v>
      </c>
      <c r="Y554" s="13"/>
    </row>
    <row r="555" spans="1:25" x14ac:dyDescent="0.3">
      <c r="A555" s="33" t="s">
        <v>43</v>
      </c>
      <c r="B555" s="242">
        <v>0.22015428889406596</v>
      </c>
      <c r="C555" s="227">
        <v>-0.18200441717937721</v>
      </c>
      <c r="D555" s="243">
        <v>-4.4576996756482745E-2</v>
      </c>
      <c r="E555" s="243">
        <v>0</v>
      </c>
      <c r="F555" s="243">
        <v>9.7179086460228437E-3</v>
      </c>
      <c r="G555" s="227">
        <v>-4.6962358003686755E-2</v>
      </c>
      <c r="H555" s="227">
        <v>-8.4988594349815427E-2</v>
      </c>
      <c r="I555" s="41"/>
      <c r="J555" s="1"/>
      <c r="K555" s="33" t="s">
        <v>43</v>
      </c>
      <c r="L555" s="242">
        <v>3.3490802699714051E-2</v>
      </c>
      <c r="M555" s="227">
        <v>-0.1561178562043769</v>
      </c>
      <c r="N555" s="243">
        <v>-0.34050989532599929</v>
      </c>
      <c r="O555" s="243">
        <v>1.4355710244214861</v>
      </c>
      <c r="P555" s="243">
        <v>-0.12061256115906072</v>
      </c>
      <c r="Q555" s="41"/>
      <c r="R555" s="41"/>
      <c r="S555" s="33" t="s">
        <v>43</v>
      </c>
      <c r="T555" s="242">
        <v>-0.73280715788347628</v>
      </c>
      <c r="U555" s="227">
        <v>-0.62103344686955131</v>
      </c>
      <c r="V555" s="243">
        <v>-7.62739711870416E-2</v>
      </c>
      <c r="W555" s="243">
        <v>-0.71729532239113158</v>
      </c>
      <c r="X555" s="243">
        <v>-0.59991840986357192</v>
      </c>
      <c r="Y555" s="13"/>
    </row>
    <row r="556" spans="1:25" x14ac:dyDescent="0.3">
      <c r="A556" s="33" t="s">
        <v>44</v>
      </c>
      <c r="B556" s="242">
        <v>0.23236329756714658</v>
      </c>
      <c r="C556" s="227">
        <v>-4.0250512506914693E-2</v>
      </c>
      <c r="D556" s="243">
        <v>0.16423263969644908</v>
      </c>
      <c r="E556" s="243">
        <v>0</v>
      </c>
      <c r="F556" s="243">
        <v>-0.18992275633181732</v>
      </c>
      <c r="G556" s="227">
        <v>0.68739927469009521</v>
      </c>
      <c r="H556" s="227">
        <v>4.0396919192777769E-2</v>
      </c>
      <c r="I556" s="41"/>
      <c r="J556" s="1"/>
      <c r="K556" s="33" t="s">
        <v>44</v>
      </c>
      <c r="L556" s="242">
        <v>0.21662938976579826</v>
      </c>
      <c r="M556" s="227">
        <v>-0.25860134616654962</v>
      </c>
      <c r="N556" s="243">
        <v>-0.19965681466700558</v>
      </c>
      <c r="O556" s="243">
        <v>0.35791207963795801</v>
      </c>
      <c r="P556" s="243">
        <v>-2.5013449448238911E-2</v>
      </c>
      <c r="Q556" s="41"/>
      <c r="R556" s="41"/>
      <c r="S556" s="33" t="s">
        <v>44</v>
      </c>
      <c r="T556" s="242">
        <v>0</v>
      </c>
      <c r="U556" s="227">
        <v>0</v>
      </c>
      <c r="V556" s="243">
        <v>0.16298471464721875</v>
      </c>
      <c r="W556" s="243">
        <v>-0.14785108953594539</v>
      </c>
      <c r="X556" s="243">
        <v>0.12033929599868931</v>
      </c>
      <c r="Y556" s="13"/>
    </row>
    <row r="557" spans="1:25" x14ac:dyDescent="0.3">
      <c r="A557" s="25"/>
      <c r="B557" s="262"/>
      <c r="C557" s="263"/>
      <c r="D557" s="264"/>
      <c r="E557" s="264"/>
      <c r="F557" s="264"/>
      <c r="G557" s="263"/>
      <c r="H557" s="263"/>
      <c r="I557" s="41"/>
      <c r="J557" s="1"/>
      <c r="K557" s="25"/>
      <c r="L557" s="262"/>
      <c r="M557" s="263"/>
      <c r="N557" s="264"/>
      <c r="O557" s="264"/>
      <c r="P557" s="264"/>
      <c r="Q557" s="41"/>
      <c r="R557" s="41"/>
      <c r="S557" s="25"/>
      <c r="T557" s="262"/>
      <c r="U557" s="263"/>
      <c r="V557" s="264"/>
      <c r="W557" s="264"/>
      <c r="X557" s="264"/>
      <c r="Y557" s="13"/>
    </row>
    <row r="558" spans="1:25" x14ac:dyDescent="0.3">
      <c r="A558" s="44" t="s">
        <v>144</v>
      </c>
      <c r="B558" s="238">
        <v>-0.15888569782081807</v>
      </c>
      <c r="C558" s="239">
        <v>-0.16540256904959527</v>
      </c>
      <c r="D558" s="240">
        <v>-0.12741272353656086</v>
      </c>
      <c r="E558" s="240">
        <v>0</v>
      </c>
      <c r="F558" s="240">
        <v>0.19857233198940705</v>
      </c>
      <c r="G558" s="239">
        <v>0.29386162434369734</v>
      </c>
      <c r="H558" s="239">
        <v>-2.10175162615438E-2</v>
      </c>
      <c r="I558" s="221"/>
      <c r="J558" s="159"/>
      <c r="K558" s="44" t="s">
        <v>144</v>
      </c>
      <c r="L558" s="238">
        <v>-0.12545675969190351</v>
      </c>
      <c r="M558" s="239">
        <v>-0.30029521896770917</v>
      </c>
      <c r="N558" s="240">
        <v>-0.65715582563513197</v>
      </c>
      <c r="O558" s="240">
        <v>-0.37432561689760746</v>
      </c>
      <c r="P558" s="240">
        <v>-0.36064957172981582</v>
      </c>
      <c r="Q558" s="221"/>
      <c r="R558" s="41"/>
      <c r="S558" s="44" t="s">
        <v>144</v>
      </c>
      <c r="T558" s="238">
        <v>0.40031767344253999</v>
      </c>
      <c r="U558" s="239">
        <v>-0.69413989342023275</v>
      </c>
      <c r="V558" s="240">
        <v>-0.1641174902921958</v>
      </c>
      <c r="W558" s="240">
        <v>-0.42961453655516357</v>
      </c>
      <c r="X558" s="240">
        <v>-0.27224522846122257</v>
      </c>
      <c r="Y558" s="159"/>
    </row>
    <row r="559" spans="1:25" x14ac:dyDescent="0.3">
      <c r="A559" s="33" t="s">
        <v>46</v>
      </c>
      <c r="B559" s="242">
        <v>-0.35492298912974229</v>
      </c>
      <c r="C559" s="227">
        <v>-0.24656574144706978</v>
      </c>
      <c r="D559" s="243">
        <v>-1.4765102570602928E-2</v>
      </c>
      <c r="E559" s="243">
        <v>0</v>
      </c>
      <c r="F559" s="243">
        <v>2.464779160624242E-2</v>
      </c>
      <c r="G559" s="227">
        <v>-5.0459446614542824E-2</v>
      </c>
      <c r="H559" s="227">
        <v>-0.13764936382354265</v>
      </c>
      <c r="I559" s="41"/>
      <c r="J559" s="1"/>
      <c r="K559" s="33" t="s">
        <v>46</v>
      </c>
      <c r="L559" s="242">
        <v>-0.69025753000104761</v>
      </c>
      <c r="M559" s="227">
        <v>-0.40421481650555025</v>
      </c>
      <c r="N559" s="243">
        <v>-0.75861416611303933</v>
      </c>
      <c r="O559" s="243">
        <v>-0.93798522230355053</v>
      </c>
      <c r="P559" s="243">
        <v>-0.53321841271373194</v>
      </c>
      <c r="Q559" s="41"/>
      <c r="R559" s="41"/>
      <c r="S559" s="33" t="s">
        <v>46</v>
      </c>
      <c r="T559" s="242">
        <v>0</v>
      </c>
      <c r="U559" s="227">
        <v>-1</v>
      </c>
      <c r="V559" s="243">
        <v>-0.24795819600555735</v>
      </c>
      <c r="W559" s="243">
        <v>-0.52188579400331103</v>
      </c>
      <c r="X559" s="243">
        <v>-0.28795234269963421</v>
      </c>
      <c r="Y559" s="13"/>
    </row>
    <row r="560" spans="1:25" x14ac:dyDescent="0.3">
      <c r="A560" s="33" t="s">
        <v>47</v>
      </c>
      <c r="B560" s="242">
        <v>-0.28461879508368726</v>
      </c>
      <c r="C560" s="227">
        <v>-0.12606328056141825</v>
      </c>
      <c r="D560" s="243">
        <v>-0.17074061422475062</v>
      </c>
      <c r="E560" s="243">
        <v>0</v>
      </c>
      <c r="F560" s="243">
        <v>-0.12394944820395737</v>
      </c>
      <c r="G560" s="227">
        <v>0.40142016301885275</v>
      </c>
      <c r="H560" s="227">
        <v>-4.4769934076166362E-2</v>
      </c>
      <c r="I560" s="41"/>
      <c r="J560" s="1"/>
      <c r="K560" s="33" t="s">
        <v>47</v>
      </c>
      <c r="L560" s="242">
        <v>-2.7769229556913411E-2</v>
      </c>
      <c r="M560" s="227">
        <v>-0.39064772517551793</v>
      </c>
      <c r="N560" s="243">
        <v>-0.5702131409419946</v>
      </c>
      <c r="O560" s="243">
        <v>-0.3780134715024881</v>
      </c>
      <c r="P560" s="243">
        <v>-0.37593032457093223</v>
      </c>
      <c r="Q560" s="41"/>
      <c r="R560" s="41"/>
      <c r="S560" s="33" t="s">
        <v>47</v>
      </c>
      <c r="T560" s="242">
        <v>-1</v>
      </c>
      <c r="U560" s="227">
        <v>-0.67778978695402814</v>
      </c>
      <c r="V560" s="243">
        <v>-0.23354660016935613</v>
      </c>
      <c r="W560" s="243">
        <v>-0.23346600392074901</v>
      </c>
      <c r="X560" s="243">
        <v>-0.40997839658682689</v>
      </c>
      <c r="Y560" s="13"/>
    </row>
    <row r="561" spans="1:25" x14ac:dyDescent="0.3">
      <c r="A561" s="33" t="s">
        <v>48</v>
      </c>
      <c r="B561" s="242">
        <v>-3.4792966333424102E-2</v>
      </c>
      <c r="C561" s="227">
        <v>-0.15563026091531518</v>
      </c>
      <c r="D561" s="243">
        <v>-9.9375327048495721E-2</v>
      </c>
      <c r="E561" s="243">
        <v>0</v>
      </c>
      <c r="F561" s="243">
        <v>0.50128912828744299</v>
      </c>
      <c r="G561" s="227">
        <v>0.64689678183962496</v>
      </c>
      <c r="H561" s="227">
        <v>8.8344090740533066E-2</v>
      </c>
      <c r="I561" s="41"/>
      <c r="J561" s="1"/>
      <c r="K561" s="33" t="s">
        <v>48</v>
      </c>
      <c r="L561" s="242">
        <v>-0.12891275201766117</v>
      </c>
      <c r="M561" s="227">
        <v>-0.17334963698552408</v>
      </c>
      <c r="N561" s="243">
        <v>-0.71474929109388363</v>
      </c>
      <c r="O561" s="243">
        <v>-0.2850623786202382</v>
      </c>
      <c r="P561" s="243">
        <v>-0.23158336151538284</v>
      </c>
      <c r="Q561" s="41"/>
      <c r="R561" s="41"/>
      <c r="S561" s="33" t="s">
        <v>48</v>
      </c>
      <c r="T561" s="242">
        <v>0</v>
      </c>
      <c r="U561" s="227">
        <v>0</v>
      </c>
      <c r="V561" s="243">
        <v>8.6198314704324375E-3</v>
      </c>
      <c r="W561" s="243">
        <v>-0.4947847689011341</v>
      </c>
      <c r="X561" s="243">
        <v>-0.11918680652766767</v>
      </c>
      <c r="Y561" s="13"/>
    </row>
    <row r="562" spans="1:25" x14ac:dyDescent="0.3">
      <c r="A562" s="37"/>
      <c r="B562" s="246"/>
      <c r="C562" s="232"/>
      <c r="D562" s="247"/>
      <c r="E562" s="247"/>
      <c r="F562" s="247"/>
      <c r="G562" s="232"/>
      <c r="H562" s="232"/>
      <c r="I562" s="41"/>
      <c r="J562" s="1"/>
      <c r="K562" s="37"/>
      <c r="L562" s="246"/>
      <c r="M562" s="232"/>
      <c r="N562" s="247"/>
      <c r="O562" s="247"/>
      <c r="P562" s="247"/>
      <c r="Q562" s="41"/>
      <c r="R562" s="41"/>
      <c r="S562" s="37"/>
      <c r="T562" s="246"/>
      <c r="U562" s="232"/>
      <c r="V562" s="247"/>
      <c r="W562" s="247"/>
      <c r="X562" s="247"/>
      <c r="Y562" s="13"/>
    </row>
    <row r="563" spans="1:25" x14ac:dyDescent="0.3">
      <c r="A563" s="44" t="s">
        <v>145</v>
      </c>
      <c r="B563" s="238">
        <v>-0.35852975511328733</v>
      </c>
      <c r="C563" s="239">
        <v>-0.5275015302042575</v>
      </c>
      <c r="D563" s="240">
        <v>0.44107150535322681</v>
      </c>
      <c r="E563" s="240">
        <v>-1</v>
      </c>
      <c r="F563" s="240">
        <v>-0.32613524029272722</v>
      </c>
      <c r="G563" s="239">
        <v>-0.61220080988272274</v>
      </c>
      <c r="H563" s="239">
        <v>-0.34831930452991477</v>
      </c>
      <c r="I563" s="221"/>
      <c r="J563" s="159"/>
      <c r="K563" s="44" t="s">
        <v>145</v>
      </c>
      <c r="L563" s="238">
        <v>0</v>
      </c>
      <c r="M563" s="239">
        <v>-0.56599989542285445</v>
      </c>
      <c r="N563" s="240">
        <v>-0.53491609389271577</v>
      </c>
      <c r="O563" s="240">
        <v>-0.47803521757217438</v>
      </c>
      <c r="P563" s="240">
        <v>-0.55553492821122208</v>
      </c>
      <c r="Q563" s="221"/>
      <c r="R563" s="41"/>
      <c r="S563" s="44" t="s">
        <v>145</v>
      </c>
      <c r="T563" s="238">
        <v>0</v>
      </c>
      <c r="U563" s="239">
        <v>0</v>
      </c>
      <c r="V563" s="240">
        <v>-0.83284227194181959</v>
      </c>
      <c r="W563" s="240">
        <v>-0.5085023655385954</v>
      </c>
      <c r="X563" s="240">
        <v>-0.82631470042204147</v>
      </c>
      <c r="Y563" s="159"/>
    </row>
    <row r="564" spans="1:25" x14ac:dyDescent="0.3">
      <c r="A564" s="33" t="s">
        <v>50</v>
      </c>
      <c r="B564" s="242">
        <v>-0.46217398836979873</v>
      </c>
      <c r="C564" s="243">
        <v>-0.99776456848162665</v>
      </c>
      <c r="D564" s="243">
        <v>0.34961439588688936</v>
      </c>
      <c r="E564" s="243">
        <v>0</v>
      </c>
      <c r="F564" s="243">
        <v>-0.87755416450892865</v>
      </c>
      <c r="G564" s="227">
        <v>-1</v>
      </c>
      <c r="H564" s="227">
        <v>-0.49921271158136593</v>
      </c>
      <c r="I564" s="41"/>
      <c r="J564" s="1"/>
      <c r="K564" s="33" t="s">
        <v>50</v>
      </c>
      <c r="L564" s="242">
        <v>0</v>
      </c>
      <c r="M564" s="243">
        <v>0</v>
      </c>
      <c r="N564" s="243">
        <v>-0.70509973120206426</v>
      </c>
      <c r="O564" s="243">
        <v>0</v>
      </c>
      <c r="P564" s="243">
        <v>-0.70509973120206426</v>
      </c>
      <c r="Q564" s="41"/>
      <c r="R564" s="41"/>
      <c r="S564" s="33" t="s">
        <v>50</v>
      </c>
      <c r="T564" s="242">
        <v>0</v>
      </c>
      <c r="U564" s="243">
        <v>0</v>
      </c>
      <c r="V564" s="243">
        <v>-0.93739348256216104</v>
      </c>
      <c r="W564" s="243">
        <v>0</v>
      </c>
      <c r="X564" s="243">
        <v>-0.93739348256216104</v>
      </c>
      <c r="Y564" s="13"/>
    </row>
    <row r="565" spans="1:25" x14ac:dyDescent="0.3">
      <c r="A565" s="33" t="s">
        <v>51</v>
      </c>
      <c r="B565" s="242">
        <v>-0.20528063086532533</v>
      </c>
      <c r="C565" s="243">
        <v>-0.17135341018021566</v>
      </c>
      <c r="D565" s="243">
        <v>-0.27300655071154289</v>
      </c>
      <c r="E565" s="243">
        <v>0</v>
      </c>
      <c r="F565" s="243">
        <v>-0.24281972184090239</v>
      </c>
      <c r="G565" s="227">
        <v>0</v>
      </c>
      <c r="H565" s="227">
        <v>-0.21285073730682647</v>
      </c>
      <c r="I565" s="41"/>
      <c r="J565" s="1"/>
      <c r="K565" s="33" t="s">
        <v>51</v>
      </c>
      <c r="L565" s="242">
        <v>0</v>
      </c>
      <c r="M565" s="243">
        <v>0.60536644789949223</v>
      </c>
      <c r="N565" s="243">
        <v>-0.81854761040172408</v>
      </c>
      <c r="O565" s="243">
        <v>0</v>
      </c>
      <c r="P565" s="243">
        <v>7.7769761205873422E-2</v>
      </c>
      <c r="Q565" s="41"/>
      <c r="R565" s="41"/>
      <c r="S565" s="33" t="s">
        <v>51</v>
      </c>
      <c r="T565" s="242">
        <v>0</v>
      </c>
      <c r="U565" s="243">
        <v>0</v>
      </c>
      <c r="V565" s="243">
        <v>-0.68296394056709286</v>
      </c>
      <c r="W565" s="243">
        <v>0.50721971855390335</v>
      </c>
      <c r="X565" s="243">
        <v>-0.68255210690064327</v>
      </c>
      <c r="Y565" s="13"/>
    </row>
    <row r="566" spans="1:25" x14ac:dyDescent="0.3">
      <c r="A566" s="33" t="s">
        <v>52</v>
      </c>
      <c r="B566" s="242">
        <v>-0.27032062961479841</v>
      </c>
      <c r="C566" s="243">
        <v>-0.61187616225084374</v>
      </c>
      <c r="D566" s="243">
        <v>4.046473245309242</v>
      </c>
      <c r="E566" s="243">
        <v>-1</v>
      </c>
      <c r="F566" s="243">
        <v>4.633145659885721</v>
      </c>
      <c r="G566" s="227">
        <v>-1</v>
      </c>
      <c r="H566" s="227">
        <v>-8.3290891132169587E-2</v>
      </c>
      <c r="I566" s="41"/>
      <c r="J566" s="1"/>
      <c r="K566" s="33" t="s">
        <v>52</v>
      </c>
      <c r="L566" s="242">
        <v>0</v>
      </c>
      <c r="M566" s="243">
        <v>0.3471592123708136</v>
      </c>
      <c r="N566" s="243">
        <v>-0.6508937749548791</v>
      </c>
      <c r="O566" s="243">
        <v>-0.47803521757217438</v>
      </c>
      <c r="P566" s="243">
        <v>-7.3581648235165553E-2</v>
      </c>
      <c r="Q566" s="41"/>
      <c r="R566" s="41"/>
      <c r="S566" s="33" t="s">
        <v>52</v>
      </c>
      <c r="T566" s="242">
        <v>0</v>
      </c>
      <c r="U566" s="243">
        <v>0</v>
      </c>
      <c r="V566" s="243">
        <v>-0.47950557563465623</v>
      </c>
      <c r="W566" s="243">
        <v>-0.53707868516771928</v>
      </c>
      <c r="X566" s="243">
        <v>-0.48558067771999569</v>
      </c>
      <c r="Y566" s="13"/>
    </row>
    <row r="567" spans="1:25" x14ac:dyDescent="0.3">
      <c r="A567" s="33" t="s">
        <v>53</v>
      </c>
      <c r="B567" s="242">
        <v>-0.56832393465955167</v>
      </c>
      <c r="C567" s="243">
        <v>-0.46338798315528551</v>
      </c>
      <c r="D567" s="243">
        <v>-0.28679412567063733</v>
      </c>
      <c r="E567" s="243">
        <v>0</v>
      </c>
      <c r="F567" s="243">
        <v>-0.45621071145331082</v>
      </c>
      <c r="G567" s="227">
        <v>0</v>
      </c>
      <c r="H567" s="227">
        <v>-0.48482711640664233</v>
      </c>
      <c r="I567" s="41"/>
      <c r="J567" s="1"/>
      <c r="K567" s="33" t="s">
        <v>53</v>
      </c>
      <c r="L567" s="242">
        <v>0</v>
      </c>
      <c r="M567" s="243">
        <v>-0.804316846955758</v>
      </c>
      <c r="N567" s="243">
        <v>-0.44506945810328025</v>
      </c>
      <c r="O567" s="243">
        <v>0</v>
      </c>
      <c r="P567" s="243">
        <v>-0.70372036649691083</v>
      </c>
      <c r="Q567" s="41"/>
      <c r="R567" s="41"/>
      <c r="S567" s="33" t="s">
        <v>53</v>
      </c>
      <c r="T567" s="242">
        <v>0</v>
      </c>
      <c r="U567" s="243">
        <v>0</v>
      </c>
      <c r="V567" s="243">
        <v>-0.1676934439405372</v>
      </c>
      <c r="W567" s="243">
        <v>-0.39586816253643375</v>
      </c>
      <c r="X567" s="243">
        <v>-0.20758463734299082</v>
      </c>
      <c r="Y567" s="13"/>
    </row>
    <row r="568" spans="1:25" x14ac:dyDescent="0.3">
      <c r="A568" s="25"/>
      <c r="B568" s="262"/>
      <c r="C568" s="264"/>
      <c r="D568" s="264"/>
      <c r="E568" s="264"/>
      <c r="F568" s="247"/>
      <c r="G568" s="263"/>
      <c r="H568" s="263"/>
      <c r="I568" s="41"/>
      <c r="J568" s="1"/>
      <c r="K568" s="25"/>
      <c r="L568" s="262"/>
      <c r="M568" s="264"/>
      <c r="N568" s="264"/>
      <c r="O568" s="264"/>
      <c r="P568" s="247"/>
      <c r="Q568" s="41"/>
      <c r="R568" s="41"/>
      <c r="S568" s="25"/>
      <c r="T568" s="262"/>
      <c r="U568" s="264"/>
      <c r="V568" s="264"/>
      <c r="W568" s="264"/>
      <c r="X568" s="247"/>
      <c r="Y568" s="13"/>
    </row>
    <row r="569" spans="1:25" x14ac:dyDescent="0.3">
      <c r="A569" s="44" t="s">
        <v>146</v>
      </c>
      <c r="B569" s="238">
        <v>-0.11824163441033853</v>
      </c>
      <c r="C569" s="239">
        <v>0.11253394204170064</v>
      </c>
      <c r="D569" s="240">
        <v>8.1714072737049115E-2</v>
      </c>
      <c r="E569" s="240">
        <v>-0.29041914896353704</v>
      </c>
      <c r="F569" s="240">
        <v>-1.1519730373428905E-2</v>
      </c>
      <c r="G569" s="239">
        <v>-7.0726150893994033E-2</v>
      </c>
      <c r="H569" s="239">
        <v>-9.0855260907467539E-3</v>
      </c>
      <c r="I569" s="221"/>
      <c r="J569" s="159"/>
      <c r="K569" s="44" t="s">
        <v>146</v>
      </c>
      <c r="L569" s="238">
        <v>8.5097509708820018E-2</v>
      </c>
      <c r="M569" s="239">
        <v>-0.13756770310339583</v>
      </c>
      <c r="N569" s="240">
        <v>-0.4656933918398356</v>
      </c>
      <c r="O569" s="240">
        <v>0.33243277746195909</v>
      </c>
      <c r="P569" s="240">
        <v>-8.1950161941516941E-2</v>
      </c>
      <c r="Q569" s="221"/>
      <c r="R569" s="41"/>
      <c r="S569" s="44" t="s">
        <v>146</v>
      </c>
      <c r="T569" s="238">
        <v>0</v>
      </c>
      <c r="U569" s="239">
        <v>1.5396274167630679</v>
      </c>
      <c r="V569" s="240">
        <v>-0.19210536822301505</v>
      </c>
      <c r="W569" s="240">
        <v>-0.34199876496738102</v>
      </c>
      <c r="X569" s="240">
        <v>-6.0197534730616176E-2</v>
      </c>
      <c r="Y569" s="159"/>
    </row>
    <row r="570" spans="1:25" x14ac:dyDescent="0.3">
      <c r="A570" s="33" t="s">
        <v>55</v>
      </c>
      <c r="B570" s="242">
        <v>-0.13850790961629433</v>
      </c>
      <c r="C570" s="227">
        <v>0.27926632480989988</v>
      </c>
      <c r="D570" s="243">
        <v>0.1908852397633265</v>
      </c>
      <c r="E570" s="243">
        <v>-0.2904012827573389</v>
      </c>
      <c r="F570" s="243">
        <v>-0.13751151637301662</v>
      </c>
      <c r="G570" s="227">
        <v>0.19684175570979812</v>
      </c>
      <c r="H570" s="227">
        <v>-0.10044672336324023</v>
      </c>
      <c r="I570" s="41"/>
      <c r="J570" s="1"/>
      <c r="K570" s="33" t="s">
        <v>55</v>
      </c>
      <c r="L570" s="242">
        <v>-0.41153666865036442</v>
      </c>
      <c r="M570" s="227">
        <v>0.2135896864085387</v>
      </c>
      <c r="N570" s="243">
        <v>-0.15450760790681284</v>
      </c>
      <c r="O570" s="243">
        <v>-0.68660307931358744</v>
      </c>
      <c r="P570" s="243">
        <v>-9.6211670920335668E-2</v>
      </c>
      <c r="Q570" s="41"/>
      <c r="R570" s="41"/>
      <c r="S570" s="33" t="s">
        <v>55</v>
      </c>
      <c r="T570" s="242">
        <v>0</v>
      </c>
      <c r="U570" s="227">
        <v>0</v>
      </c>
      <c r="V570" s="243">
        <v>-6.4575960052020376E-2</v>
      </c>
      <c r="W570" s="243">
        <v>-0.46296587416733714</v>
      </c>
      <c r="X570" s="243">
        <v>-0.15125374754210386</v>
      </c>
      <c r="Y570" s="13"/>
    </row>
    <row r="571" spans="1:25" x14ac:dyDescent="0.3">
      <c r="A571" s="33" t="s">
        <v>56</v>
      </c>
      <c r="B571" s="242">
        <v>8.7386318517355122E-2</v>
      </c>
      <c r="C571" s="227">
        <v>0.15624357900877461</v>
      </c>
      <c r="D571" s="243">
        <v>-0.12563702986276959</v>
      </c>
      <c r="E571" s="243">
        <v>-0.33624006110514237</v>
      </c>
      <c r="F571" s="243">
        <v>-9.8734388569297948E-2</v>
      </c>
      <c r="G571" s="227">
        <v>-6.6819888548671047E-2</v>
      </c>
      <c r="H571" s="227">
        <v>3.2421647906670126E-2</v>
      </c>
      <c r="I571" s="41"/>
      <c r="J571" s="1"/>
      <c r="K571" s="33" t="s">
        <v>56</v>
      </c>
      <c r="L571" s="242">
        <v>-3.8433969207531282E-2</v>
      </c>
      <c r="M571" s="227">
        <v>-0.38480019215952399</v>
      </c>
      <c r="N571" s="243">
        <v>-0.60542364947897476</v>
      </c>
      <c r="O571" s="243">
        <v>1.3100497297220479</v>
      </c>
      <c r="P571" s="243">
        <v>-0.13186496985281371</v>
      </c>
      <c r="Q571" s="41"/>
      <c r="R571" s="41"/>
      <c r="S571" s="33" t="s">
        <v>56</v>
      </c>
      <c r="T571" s="242">
        <v>0</v>
      </c>
      <c r="U571" s="227">
        <v>-0.94391829275481198</v>
      </c>
      <c r="V571" s="243">
        <v>-3.7488886495229523E-2</v>
      </c>
      <c r="W571" s="243">
        <v>-0.28705919694162219</v>
      </c>
      <c r="X571" s="243">
        <v>-8.3487985765018591E-2</v>
      </c>
      <c r="Y571" s="13"/>
    </row>
    <row r="572" spans="1:25" x14ac:dyDescent="0.3">
      <c r="A572" s="33" t="s">
        <v>57</v>
      </c>
      <c r="B572" s="242">
        <v>-5.6006989844993527E-2</v>
      </c>
      <c r="C572" s="227">
        <v>0.45769530977885786</v>
      </c>
      <c r="D572" s="243">
        <v>0.20824501770802484</v>
      </c>
      <c r="E572" s="243">
        <v>0</v>
      </c>
      <c r="F572" s="243">
        <v>-0.21549440391031927</v>
      </c>
      <c r="G572" s="227">
        <v>0</v>
      </c>
      <c r="H572" s="227">
        <v>7.7017753732983918E-2</v>
      </c>
      <c r="I572" s="41"/>
      <c r="J572" s="1"/>
      <c r="K572" s="33" t="s">
        <v>57</v>
      </c>
      <c r="L572" s="242">
        <v>0</v>
      </c>
      <c r="M572" s="227">
        <v>-0.10184765385908923</v>
      </c>
      <c r="N572" s="243">
        <v>-0.6433783347750256</v>
      </c>
      <c r="O572" s="243">
        <v>0</v>
      </c>
      <c r="P572" s="243">
        <v>-0.26708466951846821</v>
      </c>
      <c r="Q572" s="41"/>
      <c r="R572" s="41"/>
      <c r="S572" s="33" t="s">
        <v>57</v>
      </c>
      <c r="T572" s="242">
        <v>0</v>
      </c>
      <c r="U572" s="227">
        <v>1.306798606854215</v>
      </c>
      <c r="V572" s="243">
        <v>-0.38406170401722917</v>
      </c>
      <c r="W572" s="243">
        <v>-4.5703829735456836E-2</v>
      </c>
      <c r="X572" s="243">
        <v>-0.34595001888847898</v>
      </c>
      <c r="Y572" s="13"/>
    </row>
    <row r="573" spans="1:25" x14ac:dyDescent="0.3">
      <c r="A573" s="33" t="s">
        <v>58</v>
      </c>
      <c r="B573" s="242">
        <v>-0.2392721792501793</v>
      </c>
      <c r="C573" s="227">
        <v>0.19968577392204367</v>
      </c>
      <c r="D573" s="243">
        <v>-0.12402813132042878</v>
      </c>
      <c r="E573" s="243">
        <v>0</v>
      </c>
      <c r="F573" s="243">
        <v>-0.10808828644162782</v>
      </c>
      <c r="G573" s="227">
        <v>0.38128502373619444</v>
      </c>
      <c r="H573" s="227">
        <v>7.1012480948603018E-2</v>
      </c>
      <c r="I573" s="41"/>
      <c r="J573" s="1"/>
      <c r="K573" s="33" t="s">
        <v>58</v>
      </c>
      <c r="L573" s="242">
        <v>0.38904750274418243</v>
      </c>
      <c r="M573" s="227">
        <v>-4.7141245928677189E-2</v>
      </c>
      <c r="N573" s="243">
        <v>-0.35385340717745495</v>
      </c>
      <c r="O573" s="243">
        <v>2.4509771271106873</v>
      </c>
      <c r="P573" s="243">
        <v>0.20869243806729676</v>
      </c>
      <c r="Q573" s="41"/>
      <c r="R573" s="41"/>
      <c r="S573" s="33" t="s">
        <v>58</v>
      </c>
      <c r="T573" s="242">
        <v>0</v>
      </c>
      <c r="U573" s="227">
        <v>0</v>
      </c>
      <c r="V573" s="243">
        <v>-0.14002732443295474</v>
      </c>
      <c r="W573" s="243">
        <v>0.16059736471493125</v>
      </c>
      <c r="X573" s="243">
        <v>-0.10509325555522309</v>
      </c>
      <c r="Y573" s="13"/>
    </row>
    <row r="574" spans="1:25" x14ac:dyDescent="0.3">
      <c r="A574" s="33" t="s">
        <v>59</v>
      </c>
      <c r="B574" s="242">
        <v>-0.41971303701473839</v>
      </c>
      <c r="C574" s="227">
        <v>-0.23034195217072151</v>
      </c>
      <c r="D574" s="243">
        <v>4.2813516714204525E-2</v>
      </c>
      <c r="E574" s="243">
        <v>0</v>
      </c>
      <c r="F574" s="243">
        <v>0.12293277562851235</v>
      </c>
      <c r="G574" s="227">
        <v>-0.65386546822112912</v>
      </c>
      <c r="H574" s="227">
        <v>-0.21147983752501975</v>
      </c>
      <c r="I574" s="41"/>
      <c r="J574" s="1"/>
      <c r="K574" s="33" t="s">
        <v>59</v>
      </c>
      <c r="L574" s="242">
        <v>-2.1217525550583982E-2</v>
      </c>
      <c r="M574" s="227">
        <v>-0.19655392288273377</v>
      </c>
      <c r="N574" s="243">
        <v>-0.75099152304284289</v>
      </c>
      <c r="O574" s="243">
        <v>-0.37691523346838962</v>
      </c>
      <c r="P574" s="243">
        <v>-0.25582202166722323</v>
      </c>
      <c r="Q574" s="41"/>
      <c r="R574" s="41"/>
      <c r="S574" s="33" t="s">
        <v>59</v>
      </c>
      <c r="T574" s="242">
        <v>0</v>
      </c>
      <c r="U574" s="227">
        <v>1.5328152212141104</v>
      </c>
      <c r="V574" s="243">
        <v>-0.30245437139663522</v>
      </c>
      <c r="W574" s="243">
        <v>-0.36946776768454392</v>
      </c>
      <c r="X574" s="243">
        <v>0.20793926837910526</v>
      </c>
      <c r="Y574" s="13"/>
    </row>
    <row r="575" spans="1:25" x14ac:dyDescent="0.3">
      <c r="A575" s="33" t="s">
        <v>60</v>
      </c>
      <c r="B575" s="242">
        <v>0.15354649840195567</v>
      </c>
      <c r="C575" s="227">
        <v>0.27642871888204645</v>
      </c>
      <c r="D575" s="243">
        <v>0.29175954169066909</v>
      </c>
      <c r="E575" s="243">
        <v>0</v>
      </c>
      <c r="F575" s="243">
        <v>0.60988754401815326</v>
      </c>
      <c r="G575" s="227">
        <v>0.30498843467043479</v>
      </c>
      <c r="H575" s="227">
        <v>0.32954265718157605</v>
      </c>
      <c r="I575" s="41"/>
      <c r="J575" s="1"/>
      <c r="K575" s="33" t="s">
        <v>60</v>
      </c>
      <c r="L575" s="242">
        <v>0.42239635253150087</v>
      </c>
      <c r="M575" s="227">
        <v>0.11157477376391345</v>
      </c>
      <c r="N575" s="243">
        <v>-0.29096137726388061</v>
      </c>
      <c r="O575" s="243">
        <v>0</v>
      </c>
      <c r="P575" s="243">
        <v>0.13627529788187398</v>
      </c>
      <c r="Q575" s="41"/>
      <c r="R575" s="41"/>
      <c r="S575" s="33" t="s">
        <v>60</v>
      </c>
      <c r="T575" s="242">
        <v>0</v>
      </c>
      <c r="U575" s="227">
        <v>0</v>
      </c>
      <c r="V575" s="243">
        <v>-1.8805445420459255E-2</v>
      </c>
      <c r="W575" s="243">
        <v>0.80964712497034519</v>
      </c>
      <c r="X575" s="243">
        <v>-4.7131305443147697E-3</v>
      </c>
      <c r="Y575" s="13"/>
    </row>
    <row r="576" spans="1:25" x14ac:dyDescent="0.3">
      <c r="A576" s="37"/>
      <c r="B576" s="246"/>
      <c r="C576" s="232"/>
      <c r="D576" s="247"/>
      <c r="E576" s="247"/>
      <c r="F576" s="247"/>
      <c r="G576" s="232"/>
      <c r="H576" s="232"/>
      <c r="I576" s="41"/>
      <c r="J576" s="1"/>
      <c r="K576" s="37"/>
      <c r="L576" s="246"/>
      <c r="M576" s="232"/>
      <c r="N576" s="247"/>
      <c r="O576" s="247"/>
      <c r="P576" s="247"/>
      <c r="Q576" s="41"/>
      <c r="R576" s="41"/>
      <c r="S576" s="37"/>
      <c r="T576" s="246"/>
      <c r="U576" s="232"/>
      <c r="V576" s="247"/>
      <c r="W576" s="247"/>
      <c r="X576" s="247"/>
      <c r="Y576" s="13"/>
    </row>
    <row r="577" spans="1:25" x14ac:dyDescent="0.3">
      <c r="A577" s="44" t="s">
        <v>147</v>
      </c>
      <c r="B577" s="238">
        <v>-1.1207578892354908E-3</v>
      </c>
      <c r="C577" s="239">
        <v>0.16514568448519884</v>
      </c>
      <c r="D577" s="240">
        <v>-0.12969988848392811</v>
      </c>
      <c r="E577" s="240">
        <v>0</v>
      </c>
      <c r="F577" s="240">
        <v>-4.7222285041111256E-2</v>
      </c>
      <c r="G577" s="239">
        <v>0.25369578196119602</v>
      </c>
      <c r="H577" s="239">
        <v>9.0512609106907504E-3</v>
      </c>
      <c r="I577" s="221"/>
      <c r="J577" s="159"/>
      <c r="K577" s="44" t="s">
        <v>147</v>
      </c>
      <c r="L577" s="238">
        <v>0.22064320860924735</v>
      </c>
      <c r="M577" s="239">
        <v>-0.43435967619746341</v>
      </c>
      <c r="N577" s="240">
        <v>-0.5751988467304634</v>
      </c>
      <c r="O577" s="240">
        <v>0.39318721969301262</v>
      </c>
      <c r="P577" s="240">
        <v>-0.30569285565106119</v>
      </c>
      <c r="Q577" s="221"/>
      <c r="R577" s="41"/>
      <c r="S577" s="44" t="s">
        <v>147</v>
      </c>
      <c r="T577" s="238">
        <v>0</v>
      </c>
      <c r="U577" s="239">
        <v>-0.77797274759078228</v>
      </c>
      <c r="V577" s="240">
        <v>-0.46441967383900351</v>
      </c>
      <c r="W577" s="240">
        <v>-2.8690317473266891E-2</v>
      </c>
      <c r="X577" s="240">
        <v>-0.48153841756609894</v>
      </c>
      <c r="Y577" s="159"/>
    </row>
    <row r="578" spans="1:25" x14ac:dyDescent="0.3">
      <c r="A578" s="33" t="s">
        <v>62</v>
      </c>
      <c r="B578" s="242">
        <v>-0.36257154505995803</v>
      </c>
      <c r="C578" s="227">
        <v>-0.46077975126522519</v>
      </c>
      <c r="D578" s="243">
        <v>-7.8920811158050941E-2</v>
      </c>
      <c r="E578" s="243">
        <v>0</v>
      </c>
      <c r="F578" s="243">
        <v>-0.39841647647427814</v>
      </c>
      <c r="G578" s="227">
        <v>3.7894277422716192</v>
      </c>
      <c r="H578" s="227">
        <v>-0.34042510317147667</v>
      </c>
      <c r="I578" s="41"/>
      <c r="J578" s="1"/>
      <c r="K578" s="33" t="s">
        <v>62</v>
      </c>
      <c r="L578" s="242">
        <v>0</v>
      </c>
      <c r="M578" s="227">
        <v>-0.47193876667742196</v>
      </c>
      <c r="N578" s="243">
        <v>-0.89319163193360651</v>
      </c>
      <c r="O578" s="243">
        <v>-1</v>
      </c>
      <c r="P578" s="243">
        <v>-0.51937347262107347</v>
      </c>
      <c r="Q578" s="41"/>
      <c r="R578" s="41"/>
      <c r="S578" s="33" t="s">
        <v>62</v>
      </c>
      <c r="T578" s="242">
        <v>0</v>
      </c>
      <c r="U578" s="227">
        <v>0</v>
      </c>
      <c r="V578" s="243">
        <v>-0.81574589187477065</v>
      </c>
      <c r="W578" s="243">
        <v>-0.36343741830693932</v>
      </c>
      <c r="X578" s="243">
        <v>-0.81192638554167362</v>
      </c>
      <c r="Y578" s="13"/>
    </row>
    <row r="579" spans="1:25" x14ac:dyDescent="0.3">
      <c r="A579" s="33" t="s">
        <v>63</v>
      </c>
      <c r="B579" s="242">
        <v>0.73212714665313716</v>
      </c>
      <c r="C579" s="227">
        <v>-0.52267797798810633</v>
      </c>
      <c r="D579" s="243">
        <v>0.22307271784879013</v>
      </c>
      <c r="E579" s="243">
        <v>0</v>
      </c>
      <c r="F579" s="243">
        <v>-9.5248649863017731E-2</v>
      </c>
      <c r="G579" s="227">
        <v>0.21636342323905899</v>
      </c>
      <c r="H579" s="227">
        <v>4.0766969689578492E-3</v>
      </c>
      <c r="I579" s="41"/>
      <c r="J579" s="1"/>
      <c r="K579" s="33" t="s">
        <v>63</v>
      </c>
      <c r="L579" s="242">
        <v>7.4298687190254231E-2</v>
      </c>
      <c r="M579" s="227">
        <v>-0.15910115852176288</v>
      </c>
      <c r="N579" s="243">
        <v>-0.64311211488232645</v>
      </c>
      <c r="O579" s="243">
        <v>0.46066511898419349</v>
      </c>
      <c r="P579" s="243">
        <v>-0.44236233838700623</v>
      </c>
      <c r="Q579" s="41"/>
      <c r="R579" s="41"/>
      <c r="S579" s="33" t="s">
        <v>63</v>
      </c>
      <c r="T579" s="242">
        <v>0</v>
      </c>
      <c r="U579" s="227">
        <v>-0.81879978903306716</v>
      </c>
      <c r="V579" s="243">
        <v>-0.12666710219856292</v>
      </c>
      <c r="W579" s="243">
        <v>-0.18852872742097082</v>
      </c>
      <c r="X579" s="243">
        <v>-0.28656410172359614</v>
      </c>
      <c r="Y579" s="13"/>
    </row>
    <row r="580" spans="1:25" x14ac:dyDescent="0.3">
      <c r="A580" s="33" t="s">
        <v>64</v>
      </c>
      <c r="B580" s="242">
        <v>0.26180581503107159</v>
      </c>
      <c r="C580" s="227">
        <v>0.72921202819438635</v>
      </c>
      <c r="D580" s="243">
        <v>-0.14381159738191573</v>
      </c>
      <c r="E580" s="243">
        <v>0</v>
      </c>
      <c r="F580" s="243">
        <v>0.57225236620372533</v>
      </c>
      <c r="G580" s="227">
        <v>-5.4984434377935654E-2</v>
      </c>
      <c r="H580" s="227">
        <v>0.35343588163572304</v>
      </c>
      <c r="I580" s="41"/>
      <c r="J580" s="1"/>
      <c r="K580" s="33" t="s">
        <v>64</v>
      </c>
      <c r="L580" s="242">
        <v>0.47864812065330176</v>
      </c>
      <c r="M580" s="227">
        <v>-0.32929507536288982</v>
      </c>
      <c r="N580" s="243">
        <v>-0.67196779258059847</v>
      </c>
      <c r="O580" s="243">
        <v>0.69134888395508742</v>
      </c>
      <c r="P580" s="243">
        <v>-0.11870077347077157</v>
      </c>
      <c r="Q580" s="41"/>
      <c r="R580" s="41"/>
      <c r="S580" s="33" t="s">
        <v>64</v>
      </c>
      <c r="T580" s="242">
        <v>0</v>
      </c>
      <c r="U580" s="227">
        <v>16.020960020775721</v>
      </c>
      <c r="V580" s="243">
        <v>0.15567138339214459</v>
      </c>
      <c r="W580" s="243">
        <v>1.7102686739594994</v>
      </c>
      <c r="X580" s="243">
        <v>0.20017268330974214</v>
      </c>
      <c r="Y580" s="13"/>
    </row>
    <row r="581" spans="1:25" x14ac:dyDescent="0.3">
      <c r="A581" s="33" t="s">
        <v>65</v>
      </c>
      <c r="B581" s="242">
        <v>-0.52604522397672671</v>
      </c>
      <c r="C581" s="227">
        <v>-0.2666087684198517</v>
      </c>
      <c r="D581" s="243">
        <v>0.38332638839180011</v>
      </c>
      <c r="E581" s="243">
        <v>0</v>
      </c>
      <c r="F581" s="243">
        <v>5.6079729640173159E-2</v>
      </c>
      <c r="G581" s="227">
        <v>-1</v>
      </c>
      <c r="H581" s="227">
        <v>-7.0731292511329036E-2</v>
      </c>
      <c r="I581" s="41"/>
      <c r="J581" s="1"/>
      <c r="K581" s="33" t="s">
        <v>65</v>
      </c>
      <c r="L581" s="242">
        <v>0</v>
      </c>
      <c r="M581" s="227">
        <v>-0.18100866617456435</v>
      </c>
      <c r="N581" s="243">
        <v>-0.56736172043556565</v>
      </c>
      <c r="O581" s="243">
        <v>6.1518757629794143</v>
      </c>
      <c r="P581" s="243">
        <v>-0.50082275804390763</v>
      </c>
      <c r="Q581" s="41"/>
      <c r="R581" s="41"/>
      <c r="S581" s="33" t="s">
        <v>65</v>
      </c>
      <c r="T581" s="242">
        <v>0</v>
      </c>
      <c r="U581" s="227">
        <v>0</v>
      </c>
      <c r="V581" s="243">
        <v>-0.46319233959129258</v>
      </c>
      <c r="W581" s="243">
        <v>-0.58076991610158901</v>
      </c>
      <c r="X581" s="243">
        <v>-0.4674624762289159</v>
      </c>
      <c r="Y581" s="13"/>
    </row>
    <row r="582" spans="1:25" x14ac:dyDescent="0.3">
      <c r="A582" s="33" t="s">
        <v>66</v>
      </c>
      <c r="B582" s="242">
        <v>-9.4777712070969744E-2</v>
      </c>
      <c r="C582" s="227">
        <v>-2.791100478729569E-2</v>
      </c>
      <c r="D582" s="243">
        <v>-0.34094541040922843</v>
      </c>
      <c r="E582" s="243">
        <v>0</v>
      </c>
      <c r="F582" s="243">
        <v>6.4715962552199358E-2</v>
      </c>
      <c r="G582" s="227">
        <v>-0.39467867485747066</v>
      </c>
      <c r="H582" s="227">
        <v>-0.13728761560447122</v>
      </c>
      <c r="I582" s="41"/>
      <c r="J582" s="1"/>
      <c r="K582" s="33" t="s">
        <v>66</v>
      </c>
      <c r="L582" s="242">
        <v>-0.63845779925494162</v>
      </c>
      <c r="M582" s="227">
        <v>0.16356331244782596</v>
      </c>
      <c r="N582" s="243">
        <v>0.24178433403834387</v>
      </c>
      <c r="O582" s="243">
        <v>0.19271442268498795</v>
      </c>
      <c r="P582" s="243">
        <v>1.6115469371243751E-2</v>
      </c>
      <c r="Q582" s="41"/>
      <c r="R582" s="41"/>
      <c r="S582" s="33" t="s">
        <v>66</v>
      </c>
      <c r="T582" s="242">
        <v>0</v>
      </c>
      <c r="U582" s="227">
        <v>8.5510027671766853E-2</v>
      </c>
      <c r="V582" s="243">
        <v>1.1923532142273285</v>
      </c>
      <c r="W582" s="243">
        <v>-0.22931021126535811</v>
      </c>
      <c r="X582" s="243">
        <v>0.63905251723093737</v>
      </c>
      <c r="Y582" s="13"/>
    </row>
    <row r="583" spans="1:25" x14ac:dyDescent="0.3">
      <c r="A583" s="25"/>
      <c r="B583" s="262"/>
      <c r="C583" s="263"/>
      <c r="D583" s="264"/>
      <c r="E583" s="264"/>
      <c r="F583" s="264"/>
      <c r="G583" s="263"/>
      <c r="H583" s="263"/>
      <c r="I583" s="41"/>
      <c r="J583" s="1"/>
      <c r="K583" s="25"/>
      <c r="L583" s="262"/>
      <c r="M583" s="263"/>
      <c r="N583" s="264"/>
      <c r="O583" s="264"/>
      <c r="P583" s="264"/>
      <c r="Q583" s="41"/>
      <c r="R583" s="41"/>
      <c r="S583" s="25"/>
      <c r="T583" s="262"/>
      <c r="U583" s="263"/>
      <c r="V583" s="264"/>
      <c r="W583" s="264"/>
      <c r="X583" s="264"/>
      <c r="Y583" s="13"/>
    </row>
    <row r="584" spans="1:25" x14ac:dyDescent="0.3">
      <c r="A584" s="44" t="s">
        <v>148</v>
      </c>
      <c r="B584" s="238">
        <v>-0.30727053135229399</v>
      </c>
      <c r="C584" s="239">
        <v>-0.1836812676472569</v>
      </c>
      <c r="D584" s="240">
        <v>-0.2465168378472653</v>
      </c>
      <c r="E584" s="239">
        <v>0</v>
      </c>
      <c r="F584" s="240">
        <v>-0.26590421981917844</v>
      </c>
      <c r="G584" s="239">
        <v>0.10663727979753923</v>
      </c>
      <c r="H584" s="239">
        <v>-0.15406067673048196</v>
      </c>
      <c r="I584" s="221"/>
      <c r="J584" s="159"/>
      <c r="K584" s="44" t="s">
        <v>148</v>
      </c>
      <c r="L584" s="238">
        <v>-0.58215576874486141</v>
      </c>
      <c r="M584" s="239">
        <v>-0.33850451387843528</v>
      </c>
      <c r="N584" s="240">
        <v>-0.69007133568691792</v>
      </c>
      <c r="O584" s="239">
        <v>-1.4829714737358501E-2</v>
      </c>
      <c r="P584" s="240">
        <v>-0.42262427911091871</v>
      </c>
      <c r="Q584" s="221"/>
      <c r="R584" s="41"/>
      <c r="S584" s="44" t="s">
        <v>148</v>
      </c>
      <c r="T584" s="238">
        <v>-1</v>
      </c>
      <c r="U584" s="239">
        <v>-0.6331819756411381</v>
      </c>
      <c r="V584" s="240">
        <v>-0.23694697115004182</v>
      </c>
      <c r="W584" s="239">
        <v>-0.56556261564794874</v>
      </c>
      <c r="X584" s="240">
        <v>-0.35789345101141767</v>
      </c>
      <c r="Y584" s="159"/>
    </row>
    <row r="585" spans="1:25" x14ac:dyDescent="0.3">
      <c r="A585" s="33" t="s">
        <v>68</v>
      </c>
      <c r="B585" s="242">
        <v>-0.17439707688041128</v>
      </c>
      <c r="C585" s="227">
        <v>-0.26957826344759073</v>
      </c>
      <c r="D585" s="265">
        <v>-0.43091472927550456</v>
      </c>
      <c r="E585" s="227">
        <v>0</v>
      </c>
      <c r="F585" s="265">
        <v>-0.51001120833410019</v>
      </c>
      <c r="G585" s="227">
        <v>3.3818771029694661E-2</v>
      </c>
      <c r="H585" s="227">
        <v>-0.24820744079702128</v>
      </c>
      <c r="I585" s="41"/>
      <c r="J585" s="1"/>
      <c r="K585" s="33" t="s">
        <v>68</v>
      </c>
      <c r="L585" s="242">
        <v>-0.55870411314942625</v>
      </c>
      <c r="M585" s="227">
        <v>-0.27514262111425325</v>
      </c>
      <c r="N585" s="265">
        <v>-0.7805003204323554</v>
      </c>
      <c r="O585" s="227">
        <v>-0.24104627243081911</v>
      </c>
      <c r="P585" s="265">
        <v>-0.45764174267727131</v>
      </c>
      <c r="Q585" s="41"/>
      <c r="R585" s="41"/>
      <c r="S585" s="33" t="s">
        <v>68</v>
      </c>
      <c r="T585" s="242">
        <v>0</v>
      </c>
      <c r="U585" s="227">
        <v>-0.62042156315522723</v>
      </c>
      <c r="V585" s="265">
        <v>-0.37392603624275311</v>
      </c>
      <c r="W585" s="227">
        <v>-0.54602258749740251</v>
      </c>
      <c r="X585" s="265">
        <v>-0.4693035416069965</v>
      </c>
      <c r="Y585" s="13"/>
    </row>
    <row r="586" spans="1:25" x14ac:dyDescent="0.3">
      <c r="A586" s="33" t="s">
        <v>69</v>
      </c>
      <c r="B586" s="242">
        <v>-0.51363714401304816</v>
      </c>
      <c r="C586" s="227">
        <v>-0.23838290590709299</v>
      </c>
      <c r="D586" s="265">
        <v>0.11280264338817791</v>
      </c>
      <c r="E586" s="227">
        <v>0</v>
      </c>
      <c r="F586" s="265">
        <v>-0.12326806014324332</v>
      </c>
      <c r="G586" s="227">
        <v>0.15626194054150355</v>
      </c>
      <c r="H586" s="227">
        <v>-1.105667375110575E-2</v>
      </c>
      <c r="I586" s="41"/>
      <c r="J586" s="1"/>
      <c r="K586" s="33" t="s">
        <v>69</v>
      </c>
      <c r="L586" s="242">
        <v>-0.68422434010831923</v>
      </c>
      <c r="M586" s="227">
        <v>-0.20251576698239926</v>
      </c>
      <c r="N586" s="265">
        <v>-0.65829526297708285</v>
      </c>
      <c r="O586" s="227">
        <v>1.3058942027001659</v>
      </c>
      <c r="P586" s="265">
        <v>-0.30478413145411842</v>
      </c>
      <c r="Q586" s="41"/>
      <c r="R586" s="41"/>
      <c r="S586" s="33" t="s">
        <v>69</v>
      </c>
      <c r="T586" s="242">
        <v>-1</v>
      </c>
      <c r="U586" s="227">
        <v>-0.6566517568427015</v>
      </c>
      <c r="V586" s="265">
        <v>1.2317876997542276E-2</v>
      </c>
      <c r="W586" s="227">
        <v>-0.63358843613213167</v>
      </c>
      <c r="X586" s="265">
        <v>-0.15211085052902984</v>
      </c>
      <c r="Y586" s="13"/>
    </row>
    <row r="587" spans="1:25" x14ac:dyDescent="0.3">
      <c r="A587" s="33" t="s">
        <v>70</v>
      </c>
      <c r="B587" s="242">
        <v>-0.80580420299842503</v>
      </c>
      <c r="C587" s="227">
        <v>-2.7821386959590466E-2</v>
      </c>
      <c r="D587" s="265">
        <v>0.14256276251587119</v>
      </c>
      <c r="E587" s="227">
        <v>0</v>
      </c>
      <c r="F587" s="265">
        <v>-0.38346616137081457</v>
      </c>
      <c r="G587" s="227">
        <v>0.25659466288602495</v>
      </c>
      <c r="H587" s="227">
        <v>-7.4007568980250515E-2</v>
      </c>
      <c r="I587" s="41"/>
      <c r="J587" s="1"/>
      <c r="K587" s="33" t="s">
        <v>70</v>
      </c>
      <c r="L587" s="242">
        <v>-0.60900868370896788</v>
      </c>
      <c r="M587" s="227">
        <v>-0.58434012742476282</v>
      </c>
      <c r="N587" s="265">
        <v>-0.56614181478122605</v>
      </c>
      <c r="O587" s="227">
        <v>9.032205452720854E-2</v>
      </c>
      <c r="P587" s="265">
        <v>-0.40254007681045167</v>
      </c>
      <c r="Q587" s="41"/>
      <c r="R587" s="41"/>
      <c r="S587" s="33" t="s">
        <v>70</v>
      </c>
      <c r="T587" s="242">
        <v>0</v>
      </c>
      <c r="U587" s="227">
        <v>0</v>
      </c>
      <c r="V587" s="265">
        <v>-0.58030989215389295</v>
      </c>
      <c r="W587" s="227">
        <v>-0.57450821961192622</v>
      </c>
      <c r="X587" s="265">
        <v>-0.57937871555777765</v>
      </c>
      <c r="Y587" s="13"/>
    </row>
    <row r="588" spans="1:25" x14ac:dyDescent="0.3">
      <c r="A588" s="37"/>
      <c r="B588" s="246"/>
      <c r="C588" s="232"/>
      <c r="D588" s="266"/>
      <c r="E588" s="232"/>
      <c r="F588" s="266"/>
      <c r="G588" s="232"/>
      <c r="H588" s="232"/>
      <c r="I588" s="41"/>
      <c r="J588" s="1"/>
      <c r="K588" s="37"/>
      <c r="L588" s="246"/>
      <c r="M588" s="232"/>
      <c r="N588" s="266"/>
      <c r="O588" s="232"/>
      <c r="P588" s="266"/>
      <c r="Q588" s="41"/>
      <c r="R588" s="41"/>
      <c r="S588" s="37"/>
      <c r="T588" s="246"/>
      <c r="U588" s="232"/>
      <c r="V588" s="266"/>
      <c r="W588" s="232"/>
      <c r="X588" s="266"/>
      <c r="Y588" s="13"/>
    </row>
    <row r="589" spans="1:25" x14ac:dyDescent="0.3">
      <c r="A589" s="44" t="s">
        <v>149</v>
      </c>
      <c r="B589" s="238">
        <v>-0.49863162920808246</v>
      </c>
      <c r="C589" s="239">
        <v>-0.54002670000331143</v>
      </c>
      <c r="D589" s="240">
        <v>-0.22233795512727383</v>
      </c>
      <c r="E589" s="240">
        <v>-0.93176608073698353</v>
      </c>
      <c r="F589" s="240">
        <v>-0.43903005520835126</v>
      </c>
      <c r="G589" s="239">
        <v>0.20451144261373355</v>
      </c>
      <c r="H589" s="239">
        <v>-0.4422525560717887</v>
      </c>
      <c r="I589" s="221"/>
      <c r="J589" s="159"/>
      <c r="K589" s="44" t="s">
        <v>149</v>
      </c>
      <c r="L589" s="238">
        <v>0</v>
      </c>
      <c r="M589" s="239">
        <v>-0.58735706671988697</v>
      </c>
      <c r="N589" s="240">
        <v>-0.62555708279578914</v>
      </c>
      <c r="O589" s="240">
        <v>0</v>
      </c>
      <c r="P589" s="240">
        <v>-0.5914194549554137</v>
      </c>
      <c r="Q589" s="221"/>
      <c r="R589" s="41"/>
      <c r="S589" s="44" t="s">
        <v>149</v>
      </c>
      <c r="T589" s="238">
        <v>0</v>
      </c>
      <c r="U589" s="239">
        <v>-0.49325229564413275</v>
      </c>
      <c r="V589" s="240">
        <v>-0.46408459842221783</v>
      </c>
      <c r="W589" s="240">
        <v>-0.66192602485419039</v>
      </c>
      <c r="X589" s="240">
        <v>-0.47499878156738518</v>
      </c>
      <c r="Y589" s="159"/>
    </row>
    <row r="590" spans="1:25" x14ac:dyDescent="0.3">
      <c r="A590" s="33" t="s">
        <v>72</v>
      </c>
      <c r="B590" s="242">
        <v>-0.17952726135790398</v>
      </c>
      <c r="C590" s="227">
        <v>0.27845489012867874</v>
      </c>
      <c r="D590" s="243">
        <v>0.26933051077960335</v>
      </c>
      <c r="E590" s="243">
        <v>0</v>
      </c>
      <c r="F590" s="243">
        <v>-0.13901140649234234</v>
      </c>
      <c r="G590" s="227">
        <v>0.60996241117901118</v>
      </c>
      <c r="H590" s="227">
        <v>-7.6384948087453108E-2</v>
      </c>
      <c r="I590" s="41"/>
      <c r="J590" s="1"/>
      <c r="K590" s="33" t="s">
        <v>72</v>
      </c>
      <c r="L590" s="242">
        <v>0</v>
      </c>
      <c r="M590" s="227">
        <v>-0.22131706992682909</v>
      </c>
      <c r="N590" s="243">
        <v>-0.46525817573722383</v>
      </c>
      <c r="O590" s="243">
        <v>0</v>
      </c>
      <c r="P590" s="243">
        <v>-0.26689868088740187</v>
      </c>
      <c r="Q590" s="41"/>
      <c r="R590" s="41"/>
      <c r="S590" s="33" t="s">
        <v>72</v>
      </c>
      <c r="T590" s="242">
        <v>0</v>
      </c>
      <c r="U590" s="227">
        <v>8.4705296979201261</v>
      </c>
      <c r="V590" s="243">
        <v>-0.19738332283340798</v>
      </c>
      <c r="W590" s="243">
        <v>0.1731028296925734</v>
      </c>
      <c r="X590" s="243">
        <v>-0.13106304011354863</v>
      </c>
      <c r="Y590" s="13"/>
    </row>
    <row r="591" spans="1:25" x14ac:dyDescent="0.3">
      <c r="A591" s="33" t="s">
        <v>73</v>
      </c>
      <c r="B591" s="242">
        <v>-0.46398871469505643</v>
      </c>
      <c r="C591" s="227">
        <v>-0.6476710238929384</v>
      </c>
      <c r="D591" s="243">
        <v>-0.17323749823409851</v>
      </c>
      <c r="E591" s="243">
        <v>-1</v>
      </c>
      <c r="F591" s="243">
        <v>-0.53319289175214424</v>
      </c>
      <c r="G591" s="227">
        <v>-0.10502724583388212</v>
      </c>
      <c r="H591" s="227">
        <v>-0.50305416440224704</v>
      </c>
      <c r="I591" s="41"/>
      <c r="J591" s="1"/>
      <c r="K591" s="33" t="s">
        <v>73</v>
      </c>
      <c r="L591" s="242">
        <v>0</v>
      </c>
      <c r="M591" s="227">
        <v>-0.58942863386759048</v>
      </c>
      <c r="N591" s="243">
        <v>-0.65826222893624742</v>
      </c>
      <c r="O591" s="243">
        <v>0</v>
      </c>
      <c r="P591" s="243">
        <v>-0.59727005854754966</v>
      </c>
      <c r="Q591" s="41"/>
      <c r="R591" s="41"/>
      <c r="S591" s="33" t="s">
        <v>73</v>
      </c>
      <c r="T591" s="242">
        <v>0</v>
      </c>
      <c r="U591" s="227">
        <v>-0.57360407580152817</v>
      </c>
      <c r="V591" s="243">
        <v>-0.53750168401266718</v>
      </c>
      <c r="W591" s="243">
        <v>-0.73309768093423722</v>
      </c>
      <c r="X591" s="243">
        <v>-0.54823911154485461</v>
      </c>
      <c r="Y591" s="13"/>
    </row>
    <row r="592" spans="1:25" x14ac:dyDescent="0.3">
      <c r="A592" s="33" t="s">
        <v>74</v>
      </c>
      <c r="B592" s="242">
        <v>-0.72092634784830745</v>
      </c>
      <c r="C592" s="227">
        <v>-0.88718238990623688</v>
      </c>
      <c r="D592" s="243">
        <v>-0.33956476857623408</v>
      </c>
      <c r="E592" s="243">
        <v>-0.89934194158037162</v>
      </c>
      <c r="F592" s="243">
        <v>-0.6393734160902983</v>
      </c>
      <c r="G592" s="227">
        <v>0</v>
      </c>
      <c r="H592" s="227">
        <v>-0.68469955586412556</v>
      </c>
      <c r="I592" s="41"/>
      <c r="J592" s="1"/>
      <c r="K592" s="33" t="s">
        <v>74</v>
      </c>
      <c r="L592" s="242">
        <v>0</v>
      </c>
      <c r="M592" s="227">
        <v>-0.82077452292185371</v>
      </c>
      <c r="N592" s="243">
        <v>-0.52928624139767977</v>
      </c>
      <c r="O592" s="243">
        <v>0</v>
      </c>
      <c r="P592" s="243">
        <v>-0.81675949560115724</v>
      </c>
      <c r="Q592" s="41"/>
      <c r="R592" s="41"/>
      <c r="S592" s="33" t="s">
        <v>74</v>
      </c>
      <c r="T592" s="242">
        <v>0</v>
      </c>
      <c r="U592" s="227">
        <v>0</v>
      </c>
      <c r="V592" s="243">
        <v>-0.77245447237650133</v>
      </c>
      <c r="W592" s="243">
        <v>-0.90026847009122934</v>
      </c>
      <c r="X592" s="243">
        <v>-0.79204004846026199</v>
      </c>
      <c r="Y592" s="13"/>
    </row>
    <row r="593" spans="1:25" x14ac:dyDescent="0.3">
      <c r="A593" s="33" t="s">
        <v>75</v>
      </c>
      <c r="B593" s="242">
        <v>-0.64220817742370206</v>
      </c>
      <c r="C593" s="227">
        <v>-0.65075663304387066</v>
      </c>
      <c r="D593" s="243">
        <v>-0.67565305162187483</v>
      </c>
      <c r="E593" s="243">
        <v>0</v>
      </c>
      <c r="F593" s="243">
        <v>-0.67557620049964573</v>
      </c>
      <c r="G593" s="227">
        <v>-1</v>
      </c>
      <c r="H593" s="227">
        <v>-0.66514692094042549</v>
      </c>
      <c r="I593" s="41"/>
      <c r="J593" s="1"/>
      <c r="K593" s="33" t="s">
        <v>75</v>
      </c>
      <c r="L593" s="242">
        <v>0</v>
      </c>
      <c r="M593" s="227">
        <v>-0.79613409293065351</v>
      </c>
      <c r="N593" s="243">
        <v>-0.94878116068836726</v>
      </c>
      <c r="O593" s="243">
        <v>0</v>
      </c>
      <c r="P593" s="243">
        <v>-0.80841689138713901</v>
      </c>
      <c r="Q593" s="41"/>
      <c r="R593" s="41"/>
      <c r="S593" s="33" t="s">
        <v>75</v>
      </c>
      <c r="T593" s="242">
        <v>0</v>
      </c>
      <c r="U593" s="227">
        <v>0</v>
      </c>
      <c r="V593" s="243">
        <v>-0.55680856794070555</v>
      </c>
      <c r="W593" s="243">
        <v>-0.86793124036926728</v>
      </c>
      <c r="X593" s="243">
        <v>-0.59503813926744276</v>
      </c>
      <c r="Y593" s="13"/>
    </row>
    <row r="594" spans="1:25" x14ac:dyDescent="0.3">
      <c r="A594" s="25"/>
      <c r="B594" s="262"/>
      <c r="C594" s="263"/>
      <c r="D594" s="264"/>
      <c r="E594" s="264"/>
      <c r="F594" s="264"/>
      <c r="G594" s="263"/>
      <c r="H594" s="263"/>
      <c r="I594" s="41"/>
      <c r="J594" s="1"/>
      <c r="K594" s="25"/>
      <c r="L594" s="262"/>
      <c r="M594" s="263"/>
      <c r="N594" s="264"/>
      <c r="O594" s="264"/>
      <c r="P594" s="264"/>
      <c r="Q594" s="41"/>
      <c r="R594" s="41"/>
      <c r="S594" s="25"/>
      <c r="T594" s="262"/>
      <c r="U594" s="263"/>
      <c r="V594" s="264"/>
      <c r="W594" s="264"/>
      <c r="X594" s="264"/>
      <c r="Y594" s="13"/>
    </row>
    <row r="595" spans="1:25" x14ac:dyDescent="0.3">
      <c r="A595" s="44" t="s">
        <v>150</v>
      </c>
      <c r="B595" s="238">
        <v>-8.3463954504436333E-2</v>
      </c>
      <c r="C595" s="239">
        <v>8.3211354988856012E-2</v>
      </c>
      <c r="D595" s="240">
        <v>0.26587953726929991</v>
      </c>
      <c r="E595" s="240">
        <v>0</v>
      </c>
      <c r="F595" s="240">
        <v>0.14351956060022175</v>
      </c>
      <c r="G595" s="239">
        <v>7.0860725244223932E-3</v>
      </c>
      <c r="H595" s="239">
        <v>7.7839348506271611E-2</v>
      </c>
      <c r="I595" s="221"/>
      <c r="J595" s="159"/>
      <c r="K595" s="44" t="s">
        <v>150</v>
      </c>
      <c r="L595" s="238">
        <v>-7.9961134165875802E-2</v>
      </c>
      <c r="M595" s="239">
        <v>0.13071934693519283</v>
      </c>
      <c r="N595" s="240">
        <v>-8.241006529455952E-2</v>
      </c>
      <c r="O595" s="240">
        <v>0.3882703128774978</v>
      </c>
      <c r="P595" s="240">
        <v>-3.6842150475473456E-3</v>
      </c>
      <c r="Q595" s="221"/>
      <c r="R595" s="41"/>
      <c r="S595" s="44" t="s">
        <v>150</v>
      </c>
      <c r="T595" s="238">
        <v>0.27350116103224065</v>
      </c>
      <c r="U595" s="239">
        <v>-0.73762403344142802</v>
      </c>
      <c r="V595" s="240">
        <v>0.34168786893468717</v>
      </c>
      <c r="W595" s="240">
        <v>-0.12365535615541223</v>
      </c>
      <c r="X595" s="240">
        <v>0.24358252387381052</v>
      </c>
      <c r="Y595" s="159"/>
    </row>
    <row r="596" spans="1:25" x14ac:dyDescent="0.3">
      <c r="A596" s="33" t="s">
        <v>77</v>
      </c>
      <c r="B596" s="242">
        <v>7.222972039734632E-2</v>
      </c>
      <c r="C596" s="227">
        <v>0.1043352324681992</v>
      </c>
      <c r="D596" s="243">
        <v>0.77705454075002534</v>
      </c>
      <c r="E596" s="243">
        <v>0</v>
      </c>
      <c r="F596" s="243">
        <v>-0.13787651634100861</v>
      </c>
      <c r="G596" s="227">
        <v>0.29516281365081731</v>
      </c>
      <c r="H596" s="227">
        <v>0.11827251251879822</v>
      </c>
      <c r="I596" s="41"/>
      <c r="J596" s="1"/>
      <c r="K596" s="33" t="s">
        <v>77</v>
      </c>
      <c r="L596" s="242">
        <v>0.21693659514534747</v>
      </c>
      <c r="M596" s="227">
        <v>-3.2264989950556267E-2</v>
      </c>
      <c r="N596" s="243">
        <v>-0.28638659825726231</v>
      </c>
      <c r="O596" s="243">
        <v>1.2999216486610754</v>
      </c>
      <c r="P596" s="243">
        <v>0.1237606895692549</v>
      </c>
      <c r="Q596" s="41"/>
      <c r="R596" s="41"/>
      <c r="S596" s="33" t="s">
        <v>77</v>
      </c>
      <c r="T596" s="242">
        <v>1.1764001183761916</v>
      </c>
      <c r="U596" s="227">
        <v>-0.49943719021939414</v>
      </c>
      <c r="V596" s="243">
        <v>0.43209877010496212</v>
      </c>
      <c r="W596" s="243">
        <v>-0.34877208575122809</v>
      </c>
      <c r="X596" s="243">
        <v>0.39551611978728674</v>
      </c>
      <c r="Y596" s="13"/>
    </row>
    <row r="597" spans="1:25" x14ac:dyDescent="0.3">
      <c r="A597" s="33" t="s">
        <v>78</v>
      </c>
      <c r="B597" s="242">
        <v>-4.0198288949407024E-2</v>
      </c>
      <c r="C597" s="227">
        <v>3.4956521449918787E-2</v>
      </c>
      <c r="D597" s="243">
        <v>0.15005315560269095</v>
      </c>
      <c r="E597" s="243">
        <v>0</v>
      </c>
      <c r="F597" s="243">
        <v>0.3778019292478354</v>
      </c>
      <c r="G597" s="227">
        <v>-1.075287239113687E-2</v>
      </c>
      <c r="H597" s="227">
        <v>0.10289498676619413</v>
      </c>
      <c r="I597" s="41"/>
      <c r="J597" s="1"/>
      <c r="K597" s="33" t="s">
        <v>78</v>
      </c>
      <c r="L597" s="242">
        <v>-0.90810534654585817</v>
      </c>
      <c r="M597" s="227">
        <v>-0.17382707211656778</v>
      </c>
      <c r="N597" s="243">
        <v>-0.4090971519252069</v>
      </c>
      <c r="O597" s="243">
        <v>-0.11796198213944487</v>
      </c>
      <c r="P597" s="243">
        <v>-0.42244021816041366</v>
      </c>
      <c r="Q597" s="41"/>
      <c r="R597" s="41"/>
      <c r="S597" s="33" t="s">
        <v>78</v>
      </c>
      <c r="T597" s="242">
        <v>0.46814213056523934</v>
      </c>
      <c r="U597" s="227">
        <v>-0.69116429835571103</v>
      </c>
      <c r="V597" s="243">
        <v>0.56300427233193484</v>
      </c>
      <c r="W597" s="243">
        <v>-0.21937754271151688</v>
      </c>
      <c r="X597" s="243">
        <v>0.39413558403088467</v>
      </c>
      <c r="Y597" s="13"/>
    </row>
    <row r="598" spans="1:25" x14ac:dyDescent="0.3">
      <c r="A598" s="33" t="s">
        <v>79</v>
      </c>
      <c r="B598" s="242">
        <v>0.18916021495716762</v>
      </c>
      <c r="C598" s="227">
        <v>0.19631393928894458</v>
      </c>
      <c r="D598" s="243">
        <v>0.32710772072744176</v>
      </c>
      <c r="E598" s="243">
        <v>0</v>
      </c>
      <c r="F598" s="243">
        <v>5.510587528016897E-2</v>
      </c>
      <c r="G598" s="227">
        <v>-2.0768535535994004E-2</v>
      </c>
      <c r="H598" s="227">
        <v>0.12500669484769134</v>
      </c>
      <c r="I598" s="41"/>
      <c r="J598" s="1"/>
      <c r="K598" s="33" t="s">
        <v>79</v>
      </c>
      <c r="L598" s="242">
        <v>-5.3595306447087654E-2</v>
      </c>
      <c r="M598" s="227">
        <v>0.41126186765774753</v>
      </c>
      <c r="N598" s="243">
        <v>0.23896728917153554</v>
      </c>
      <c r="O598" s="243">
        <v>0.4282045505793195</v>
      </c>
      <c r="P598" s="243">
        <v>5.7501459156029E-2</v>
      </c>
      <c r="Q598" s="41"/>
      <c r="R598" s="41"/>
      <c r="S598" s="33" t="s">
        <v>79</v>
      </c>
      <c r="T598" s="242">
        <v>0.88301964801970123</v>
      </c>
      <c r="U598" s="227">
        <v>-0.24334080221044363</v>
      </c>
      <c r="V598" s="243">
        <v>2.2419162653692926E-3</v>
      </c>
      <c r="W598" s="243">
        <v>0.42473897303960895</v>
      </c>
      <c r="X598" s="243">
        <v>0.198667726351623</v>
      </c>
      <c r="Y598" s="13"/>
    </row>
    <row r="599" spans="1:25" x14ac:dyDescent="0.3">
      <c r="A599" s="33" t="s">
        <v>80</v>
      </c>
      <c r="B599" s="242">
        <v>-0.50160649574277916</v>
      </c>
      <c r="C599" s="227">
        <v>3.6236403738432399E-2</v>
      </c>
      <c r="D599" s="243">
        <v>7.7543087775084674E-2</v>
      </c>
      <c r="E599" s="243">
        <v>0</v>
      </c>
      <c r="F599" s="243">
        <v>-6.1635172646942515E-2</v>
      </c>
      <c r="G599" s="227">
        <v>-0.26103212789686148</v>
      </c>
      <c r="H599" s="227">
        <v>-9.5105596663796144E-2</v>
      </c>
      <c r="I599" s="41"/>
      <c r="J599" s="1"/>
      <c r="K599" s="33" t="s">
        <v>80</v>
      </c>
      <c r="L599" s="242">
        <v>0</v>
      </c>
      <c r="M599" s="227">
        <v>3.6870736083681965E-2</v>
      </c>
      <c r="N599" s="243">
        <v>0</v>
      </c>
      <c r="O599" s="243">
        <v>-0.37062129858129855</v>
      </c>
      <c r="P599" s="243">
        <v>1.4978268117224358E-2</v>
      </c>
      <c r="Q599" s="41"/>
      <c r="R599" s="41"/>
      <c r="S599" s="33" t="s">
        <v>80</v>
      </c>
      <c r="T599" s="242">
        <v>0.18957621968826066</v>
      </c>
      <c r="U599" s="227">
        <v>-0.97340987495972109</v>
      </c>
      <c r="V599" s="243">
        <v>-6.9432314789242611E-2</v>
      </c>
      <c r="W599" s="243">
        <v>-0.24313609252385515</v>
      </c>
      <c r="X599" s="243">
        <v>0.14234013937239065</v>
      </c>
      <c r="Y599" s="13"/>
    </row>
    <row r="600" spans="1:25" x14ac:dyDescent="0.3">
      <c r="A600" s="37"/>
      <c r="B600" s="246"/>
      <c r="C600" s="232"/>
      <c r="D600" s="247"/>
      <c r="E600" s="247"/>
      <c r="F600" s="247"/>
      <c r="G600" s="232"/>
      <c r="H600" s="232"/>
      <c r="I600" s="41"/>
      <c r="J600" s="1"/>
      <c r="K600" s="37"/>
      <c r="L600" s="246"/>
      <c r="M600" s="232"/>
      <c r="N600" s="247"/>
      <c r="O600" s="247"/>
      <c r="P600" s="247"/>
      <c r="Q600" s="41"/>
      <c r="R600" s="41"/>
      <c r="S600" s="37"/>
      <c r="T600" s="246"/>
      <c r="U600" s="232"/>
      <c r="V600" s="247"/>
      <c r="W600" s="247"/>
      <c r="X600" s="247"/>
      <c r="Y600" s="13"/>
    </row>
    <row r="601" spans="1:25" x14ac:dyDescent="0.3">
      <c r="A601" s="44" t="s">
        <v>151</v>
      </c>
      <c r="B601" s="238">
        <v>-0.61852690060037729</v>
      </c>
      <c r="C601" s="239">
        <v>-0.10790608822322612</v>
      </c>
      <c r="D601" s="240">
        <v>1.689816028186697E-2</v>
      </c>
      <c r="E601" s="240">
        <v>-0.18973684017330295</v>
      </c>
      <c r="F601" s="240">
        <v>-0.26348091972113674</v>
      </c>
      <c r="G601" s="239">
        <v>1.7993350808076292E-2</v>
      </c>
      <c r="H601" s="239">
        <v>-0.12741108840064108</v>
      </c>
      <c r="I601" s="221"/>
      <c r="J601" s="159"/>
      <c r="K601" s="44" t="s">
        <v>151</v>
      </c>
      <c r="L601" s="238">
        <v>-8.912380478534454E-2</v>
      </c>
      <c r="M601" s="239">
        <v>-0.12521221426397544</v>
      </c>
      <c r="N601" s="240">
        <v>-0.69459877054368668</v>
      </c>
      <c r="O601" s="240">
        <v>0.20867992228724774</v>
      </c>
      <c r="P601" s="240">
        <v>-0.11804544388211324</v>
      </c>
      <c r="Q601" s="221"/>
      <c r="R601" s="41"/>
      <c r="S601" s="44" t="s">
        <v>151</v>
      </c>
      <c r="T601" s="238">
        <v>0.48195235400854353</v>
      </c>
      <c r="U601" s="239">
        <v>0.35006685051901165</v>
      </c>
      <c r="V601" s="240">
        <v>0.14155740232404446</v>
      </c>
      <c r="W601" s="240">
        <v>-0.11872023332079129</v>
      </c>
      <c r="X601" s="240">
        <v>0.24149271147274898</v>
      </c>
      <c r="Y601" s="159"/>
    </row>
    <row r="602" spans="1:25" x14ac:dyDescent="0.3">
      <c r="A602" s="33" t="s">
        <v>82</v>
      </c>
      <c r="B602" s="242">
        <v>-0.6014732693171233</v>
      </c>
      <c r="C602" s="227">
        <v>-0.30601291998647551</v>
      </c>
      <c r="D602" s="243">
        <v>0.11770946628388401</v>
      </c>
      <c r="E602" s="243">
        <v>5.862359148653626</v>
      </c>
      <c r="F602" s="243">
        <v>-9.0002741279298526E-2</v>
      </c>
      <c r="G602" s="227">
        <v>-5.946463477781494E-3</v>
      </c>
      <c r="H602" s="227">
        <v>-0.25118095790917638</v>
      </c>
      <c r="I602" s="41"/>
      <c r="J602" s="1"/>
      <c r="K602" s="33" t="s">
        <v>82</v>
      </c>
      <c r="L602" s="242">
        <v>-0.26002431451766306</v>
      </c>
      <c r="M602" s="227">
        <v>-0.23244850962761265</v>
      </c>
      <c r="N602" s="243">
        <v>-0.8150286706694253</v>
      </c>
      <c r="O602" s="243">
        <v>0.65837111329516196</v>
      </c>
      <c r="P602" s="243">
        <v>-0.28302244123211473</v>
      </c>
      <c r="Q602" s="41"/>
      <c r="R602" s="41"/>
      <c r="S602" s="33" t="s">
        <v>82</v>
      </c>
      <c r="T602" s="242">
        <v>0.33941385341032504</v>
      </c>
      <c r="U602" s="227">
        <v>-0.43426363076175478</v>
      </c>
      <c r="V602" s="243">
        <v>0.2272489102017119</v>
      </c>
      <c r="W602" s="243">
        <v>0.31917034853081905</v>
      </c>
      <c r="X602" s="243">
        <v>0.21200560247644917</v>
      </c>
      <c r="Y602" s="13"/>
    </row>
    <row r="603" spans="1:25" x14ac:dyDescent="0.3">
      <c r="A603" s="33" t="s">
        <v>83</v>
      </c>
      <c r="B603" s="242">
        <v>-0.71772388492453487</v>
      </c>
      <c r="C603" s="227">
        <v>2.7102425891930126E-2</v>
      </c>
      <c r="D603" s="243">
        <v>-3.0938820142345946E-2</v>
      </c>
      <c r="E603" s="243">
        <v>-0.55466780878913746</v>
      </c>
      <c r="F603" s="243">
        <v>-0.43334491477084747</v>
      </c>
      <c r="G603" s="227">
        <v>-0.83499442351725472</v>
      </c>
      <c r="H603" s="227">
        <v>-5.2221624447088888E-2</v>
      </c>
      <c r="I603" s="41"/>
      <c r="J603" s="1"/>
      <c r="K603" s="33" t="s">
        <v>83</v>
      </c>
      <c r="L603" s="242">
        <v>0.12472474402120381</v>
      </c>
      <c r="M603" s="227">
        <v>5.6328993023863738E-2</v>
      </c>
      <c r="N603" s="243">
        <v>-0.79450083037150865</v>
      </c>
      <c r="O603" s="243">
        <v>-0.35214328492164737</v>
      </c>
      <c r="P603" s="243">
        <v>3.6769829872260074E-2</v>
      </c>
      <c r="Q603" s="41"/>
      <c r="R603" s="41"/>
      <c r="S603" s="33" t="s">
        <v>83</v>
      </c>
      <c r="T603" s="242">
        <v>0.49026331561888625</v>
      </c>
      <c r="U603" s="227">
        <v>0.34308628385553286</v>
      </c>
      <c r="V603" s="243">
        <v>-5.9325662503879606E-3</v>
      </c>
      <c r="W603" s="243">
        <v>-0.44877882324309015</v>
      </c>
      <c r="X603" s="243">
        <v>0.27567696663992058</v>
      </c>
      <c r="Y603" s="13"/>
    </row>
    <row r="604" spans="1:25" x14ac:dyDescent="0.3">
      <c r="A604" s="33" t="s">
        <v>84</v>
      </c>
      <c r="B604" s="242">
        <v>-0.34311877587935302</v>
      </c>
      <c r="C604" s="227">
        <v>-3.9528203604128787E-2</v>
      </c>
      <c r="D604" s="243">
        <v>-0.15871346373834549</v>
      </c>
      <c r="E604" s="243">
        <v>0</v>
      </c>
      <c r="F604" s="243">
        <v>-0.3314336466535347</v>
      </c>
      <c r="G604" s="227">
        <v>0.35577659607584744</v>
      </c>
      <c r="H604" s="227">
        <v>-4.7865069851233732E-2</v>
      </c>
      <c r="I604" s="41"/>
      <c r="J604" s="1"/>
      <c r="K604" s="33" t="s">
        <v>84</v>
      </c>
      <c r="L604" s="242">
        <v>-8.062710030512954E-2</v>
      </c>
      <c r="M604" s="227">
        <v>-6.87713604113388E-2</v>
      </c>
      <c r="N604" s="243">
        <v>-0.21226450279086984</v>
      </c>
      <c r="O604" s="243">
        <v>0.43206940777562908</v>
      </c>
      <c r="P604" s="243">
        <v>-5.4232353527185917E-2</v>
      </c>
      <c r="Q604" s="41"/>
      <c r="R604" s="41"/>
      <c r="S604" s="33" t="s">
        <v>84</v>
      </c>
      <c r="T604" s="242">
        <v>0</v>
      </c>
      <c r="U604" s="227">
        <v>12.341748152482916</v>
      </c>
      <c r="V604" s="243">
        <v>7.3974413319320309E-2</v>
      </c>
      <c r="W604" s="243">
        <v>-0.51009268840490463</v>
      </c>
      <c r="X604" s="243">
        <v>0.12033176495826203</v>
      </c>
      <c r="Y604" s="13"/>
    </row>
    <row r="605" spans="1:25" x14ac:dyDescent="0.3">
      <c r="A605" s="37"/>
      <c r="B605" s="246"/>
      <c r="C605" s="232"/>
      <c r="D605" s="247"/>
      <c r="E605" s="247"/>
      <c r="F605" s="247"/>
      <c r="G605" s="232"/>
      <c r="H605" s="232"/>
      <c r="I605" s="41"/>
      <c r="J605" s="1"/>
      <c r="K605" s="37"/>
      <c r="L605" s="246"/>
      <c r="M605" s="232"/>
      <c r="N605" s="247"/>
      <c r="O605" s="247"/>
      <c r="P605" s="247"/>
      <c r="Q605" s="41"/>
      <c r="R605" s="41"/>
      <c r="S605" s="37"/>
      <c r="T605" s="246"/>
      <c r="U605" s="232"/>
      <c r="V605" s="247"/>
      <c r="W605" s="247"/>
      <c r="X605" s="247"/>
      <c r="Y605" s="13"/>
    </row>
    <row r="606" spans="1:25" x14ac:dyDescent="0.3">
      <c r="A606" s="44" t="s">
        <v>152</v>
      </c>
      <c r="B606" s="238">
        <v>-0.41728505573821495</v>
      </c>
      <c r="C606" s="238">
        <v>0.24350913648062011</v>
      </c>
      <c r="D606" s="238">
        <v>0.38610019628968395</v>
      </c>
      <c r="E606" s="238">
        <v>0</v>
      </c>
      <c r="F606" s="238">
        <v>0.16923976510158156</v>
      </c>
      <c r="G606" s="238">
        <v>-0.66362708544603188</v>
      </c>
      <c r="H606" s="238">
        <v>0.22353469892675015</v>
      </c>
      <c r="I606" s="221"/>
      <c r="J606" s="159"/>
      <c r="K606" s="44" t="s">
        <v>152</v>
      </c>
      <c r="L606" s="238">
        <v>0.38560410288132108</v>
      </c>
      <c r="M606" s="238">
        <v>0.42290624952650169</v>
      </c>
      <c r="N606" s="238">
        <v>-0.18224412610570162</v>
      </c>
      <c r="O606" s="238">
        <v>-0.54203075733716033</v>
      </c>
      <c r="P606" s="238">
        <v>0.16117701005193563</v>
      </c>
      <c r="Q606" s="221"/>
      <c r="R606" s="41"/>
      <c r="S606" s="44" t="s">
        <v>152</v>
      </c>
      <c r="T606" s="238">
        <v>1.3229322447541874</v>
      </c>
      <c r="U606" s="238">
        <v>0.34933180592273483</v>
      </c>
      <c r="V606" s="238">
        <v>0.19806454161020559</v>
      </c>
      <c r="W606" s="238">
        <v>0.77047920315107388</v>
      </c>
      <c r="X606" s="238">
        <v>0.43916125176745813</v>
      </c>
      <c r="Y606" s="159"/>
    </row>
    <row r="607" spans="1:25" x14ac:dyDescent="0.3">
      <c r="A607" s="33" t="s">
        <v>86</v>
      </c>
      <c r="B607" s="242">
        <v>-0.80618475129925771</v>
      </c>
      <c r="C607" s="227">
        <v>0.34392730988574893</v>
      </c>
      <c r="D607" s="243">
        <v>0.5534133777120529</v>
      </c>
      <c r="E607" s="243">
        <v>0</v>
      </c>
      <c r="F607" s="243">
        <v>0.10427742338534252</v>
      </c>
      <c r="G607" s="227">
        <v>-0.65417832580035418</v>
      </c>
      <c r="H607" s="227">
        <v>0.32657025707161713</v>
      </c>
      <c r="I607" s="41"/>
      <c r="J607" s="1"/>
      <c r="K607" s="33" t="s">
        <v>86</v>
      </c>
      <c r="L607" s="242">
        <v>0.74194514336852535</v>
      </c>
      <c r="M607" s="227">
        <v>0.45775859109386241</v>
      </c>
      <c r="N607" s="243">
        <v>-3.3269495977524932E-2</v>
      </c>
      <c r="O607" s="243">
        <v>-0.54203075733716033</v>
      </c>
      <c r="P607" s="243">
        <v>0.29568775846908246</v>
      </c>
      <c r="Q607" s="41"/>
      <c r="R607" s="41"/>
      <c r="S607" s="33" t="s">
        <v>86</v>
      </c>
      <c r="T607" s="242">
        <v>0.4282051745942328</v>
      </c>
      <c r="U607" s="227">
        <v>1.1270332960373297</v>
      </c>
      <c r="V607" s="243">
        <v>0.19271558632682395</v>
      </c>
      <c r="W607" s="243">
        <v>0.97239027902328901</v>
      </c>
      <c r="X607" s="243">
        <v>0.38300264903687653</v>
      </c>
      <c r="Y607" s="13"/>
    </row>
    <row r="608" spans="1:25" x14ac:dyDescent="0.3">
      <c r="A608" s="33" t="s">
        <v>87</v>
      </c>
      <c r="B608" s="242">
        <v>-0.32893766180458806</v>
      </c>
      <c r="C608" s="227">
        <v>-1.2412188287309278E-2</v>
      </c>
      <c r="D608" s="243">
        <v>-0.10850166988805587</v>
      </c>
      <c r="E608" s="243">
        <v>0</v>
      </c>
      <c r="F608" s="243">
        <v>1.7461146241068208</v>
      </c>
      <c r="G608" s="227">
        <v>-1</v>
      </c>
      <c r="H608" s="227">
        <v>-4.6367126045372409E-2</v>
      </c>
      <c r="I608" s="41"/>
      <c r="J608" s="1"/>
      <c r="K608" s="33" t="s">
        <v>87</v>
      </c>
      <c r="L608" s="242">
        <v>-8.8712565763415574E-2</v>
      </c>
      <c r="M608" s="227">
        <v>0.28775575558330613</v>
      </c>
      <c r="N608" s="243">
        <v>-0.53925994682982881</v>
      </c>
      <c r="O608" s="243">
        <v>0</v>
      </c>
      <c r="P608" s="243">
        <v>-0.16111688017019909</v>
      </c>
      <c r="Q608" s="41"/>
      <c r="R608" s="41"/>
      <c r="S608" s="33" t="s">
        <v>87</v>
      </c>
      <c r="T608" s="242">
        <v>1.7657113978481349</v>
      </c>
      <c r="U608" s="227">
        <v>0.10527943520294669</v>
      </c>
      <c r="V608" s="243">
        <v>0.22311638392310584</v>
      </c>
      <c r="W608" s="243">
        <v>0.2080514970193581</v>
      </c>
      <c r="X608" s="243">
        <v>0.56495512775031154</v>
      </c>
      <c r="Y608" s="13"/>
    </row>
    <row r="609" spans="1:25" ht="15" thickBot="1" x14ac:dyDescent="0.35">
      <c r="A609" s="25"/>
      <c r="B609" s="262"/>
      <c r="C609" s="263"/>
      <c r="D609" s="264"/>
      <c r="E609" s="264"/>
      <c r="F609" s="264"/>
      <c r="G609" s="263"/>
      <c r="H609" s="263"/>
      <c r="I609" s="41"/>
      <c r="J609" s="1"/>
      <c r="K609" s="25"/>
      <c r="L609" s="262"/>
      <c r="M609" s="263"/>
      <c r="N609" s="264"/>
      <c r="O609" s="264"/>
      <c r="P609" s="264"/>
      <c r="Q609" s="41"/>
      <c r="R609" s="41"/>
      <c r="S609" s="25"/>
      <c r="T609" s="262"/>
      <c r="U609" s="263"/>
      <c r="V609" s="264"/>
      <c r="W609" s="264"/>
      <c r="X609" s="264"/>
      <c r="Y609" s="13"/>
    </row>
    <row r="610" spans="1:25" ht="15" thickBot="1" x14ac:dyDescent="0.35">
      <c r="A610" s="88" t="s">
        <v>153</v>
      </c>
      <c r="B610" s="273">
        <v>-0.26315732541699988</v>
      </c>
      <c r="C610" s="273">
        <v>-3.4681119764851553E-2</v>
      </c>
      <c r="D610" s="273">
        <v>-9.0264125329631018E-4</v>
      </c>
      <c r="E610" s="273">
        <v>-0.29824879977375562</v>
      </c>
      <c r="F610" s="273">
        <v>-0.1524923928528219</v>
      </c>
      <c r="G610" s="273">
        <v>5.1798659531799185E-2</v>
      </c>
      <c r="H610" s="274">
        <v>-0.10001035605174735</v>
      </c>
      <c r="I610" s="221"/>
      <c r="J610" s="159"/>
      <c r="K610" s="88" t="s">
        <v>153</v>
      </c>
      <c r="L610" s="273">
        <v>-2.2779280921467193E-2</v>
      </c>
      <c r="M610" s="273">
        <v>-0.2430852040555771</v>
      </c>
      <c r="N610" s="273">
        <v>-0.51523267659483707</v>
      </c>
      <c r="O610" s="273">
        <v>8.285258182921873E-2</v>
      </c>
      <c r="P610" s="273">
        <v>-0.19839058610812033</v>
      </c>
      <c r="Q610" s="221"/>
      <c r="R610" s="41"/>
      <c r="S610" s="88" t="s">
        <v>153</v>
      </c>
      <c r="T610" s="273">
        <v>0.1945416840627292</v>
      </c>
      <c r="U610" s="273">
        <v>-9.1925925267277386E-2</v>
      </c>
      <c r="V610" s="273">
        <v>-0.35441450006772357</v>
      </c>
      <c r="W610" s="273">
        <v>-0.33809723268893366</v>
      </c>
      <c r="X610" s="273">
        <v>-0.28356690598236189</v>
      </c>
      <c r="Y610" s="159"/>
    </row>
    <row r="611" spans="1:25" ht="15" thickBot="1" x14ac:dyDescent="0.35">
      <c r="A611" s="210"/>
      <c r="B611" s="219"/>
      <c r="C611" s="219"/>
      <c r="D611" s="219"/>
      <c r="E611" s="219"/>
      <c r="F611" s="219"/>
      <c r="G611" s="219"/>
      <c r="H611" s="219"/>
      <c r="I611" s="41"/>
      <c r="J611" s="210"/>
      <c r="K611" s="211"/>
      <c r="L611" s="215"/>
      <c r="M611" s="216"/>
      <c r="N611" s="217"/>
      <c r="O611" s="218"/>
      <c r="P611" s="41"/>
      <c r="Q611" s="41"/>
      <c r="R611" s="41"/>
      <c r="S611" s="13"/>
      <c r="T611" s="13"/>
      <c r="U611" s="13"/>
      <c r="V611" s="13"/>
      <c r="W611" s="13"/>
      <c r="X611" s="13"/>
      <c r="Y611" s="13"/>
    </row>
    <row r="612" spans="1:2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 t="s">
        <v>160</v>
      </c>
      <c r="U612" s="1"/>
      <c r="V612" s="1"/>
      <c r="W612" s="1"/>
      <c r="X612" s="1"/>
      <c r="Y612" s="13"/>
    </row>
    <row r="613" spans="1:25" ht="15" thickBot="1" x14ac:dyDescent="0.35">
      <c r="A613" s="277" t="s">
        <v>167</v>
      </c>
      <c r="B613" s="277"/>
      <c r="C613" s="277"/>
      <c r="D613" s="277"/>
      <c r="E613" s="277"/>
      <c r="F613" s="277"/>
      <c r="G613" s="277"/>
      <c r="H613" s="277"/>
      <c r="I613" s="276"/>
      <c r="J613" s="276"/>
      <c r="K613" s="276"/>
      <c r="L613" s="279" t="s">
        <v>168</v>
      </c>
      <c r="M613" s="279"/>
      <c r="N613" s="279"/>
      <c r="O613" s="279"/>
      <c r="P613" s="279"/>
      <c r="Q613" s="279"/>
      <c r="R613" s="279"/>
      <c r="S613" s="276"/>
      <c r="T613" s="279" t="s">
        <v>169</v>
      </c>
      <c r="U613" s="279"/>
      <c r="V613" s="279"/>
      <c r="W613" s="279"/>
      <c r="X613" s="279"/>
      <c r="Y613" s="284"/>
    </row>
    <row r="614" spans="1:25" ht="36.6" thickBot="1" x14ac:dyDescent="0.35">
      <c r="A614" s="285" t="s">
        <v>170</v>
      </c>
      <c r="B614" s="289" t="s">
        <v>171</v>
      </c>
      <c r="C614" s="289" t="s">
        <v>172</v>
      </c>
      <c r="D614" s="289" t="s">
        <v>173</v>
      </c>
      <c r="E614" s="289" t="s">
        <v>174</v>
      </c>
      <c r="F614" s="289" t="s">
        <v>175</v>
      </c>
      <c r="G614" s="289" t="s">
        <v>176</v>
      </c>
      <c r="H614" s="293" t="s">
        <v>177</v>
      </c>
      <c r="I614" s="287"/>
      <c r="J614" s="287"/>
      <c r="K614" s="285" t="s">
        <v>170</v>
      </c>
      <c r="L614" s="289" t="s">
        <v>18</v>
      </c>
      <c r="M614" s="289" t="s">
        <v>19</v>
      </c>
      <c r="N614" s="289" t="s">
        <v>20</v>
      </c>
      <c r="O614" s="289" t="s">
        <v>21</v>
      </c>
      <c r="P614" s="293" t="s">
        <v>22</v>
      </c>
      <c r="Q614" s="288"/>
      <c r="R614" s="288"/>
      <c r="S614" s="285" t="s">
        <v>170</v>
      </c>
      <c r="T614" s="289" t="s">
        <v>23</v>
      </c>
      <c r="U614" s="289" t="s">
        <v>24</v>
      </c>
      <c r="V614" s="289" t="s">
        <v>25</v>
      </c>
      <c r="W614" s="289" t="s">
        <v>26</v>
      </c>
      <c r="X614" s="293" t="s">
        <v>27</v>
      </c>
      <c r="Y614" s="292"/>
    </row>
    <row r="615" spans="1:25" x14ac:dyDescent="0.3">
      <c r="A615" s="294" t="s">
        <v>178</v>
      </c>
      <c r="B615" s="297">
        <v>905071.1884869365</v>
      </c>
      <c r="C615" s="298">
        <v>1602524.5979340866</v>
      </c>
      <c r="D615" s="298">
        <v>384689.83649391448</v>
      </c>
      <c r="E615" s="298">
        <v>10936.141970135981</v>
      </c>
      <c r="F615" s="298">
        <v>1177442.2356510342</v>
      </c>
      <c r="G615" s="298">
        <v>486401.51613227918</v>
      </c>
      <c r="H615" s="299">
        <v>4567065.5166683877</v>
      </c>
      <c r="I615" s="292"/>
      <c r="J615" s="292"/>
      <c r="K615" s="294" t="s">
        <v>178</v>
      </c>
      <c r="L615" s="297">
        <v>784784.15308621898</v>
      </c>
      <c r="M615" s="298">
        <v>519345.28784296091</v>
      </c>
      <c r="N615" s="298">
        <v>163919.96558522526</v>
      </c>
      <c r="O615" s="298">
        <v>25850.691826515609</v>
      </c>
      <c r="P615" s="299">
        <v>1493900.0983409206</v>
      </c>
      <c r="Q615" s="296"/>
      <c r="R615" s="296"/>
      <c r="S615" s="294" t="s">
        <v>178</v>
      </c>
      <c r="T615" s="300">
        <v>47662.122621181981</v>
      </c>
      <c r="U615" s="301">
        <v>70502.496567387308</v>
      </c>
      <c r="V615" s="298">
        <v>554285.93587351521</v>
      </c>
      <c r="W615" s="298">
        <v>51835.575403962488</v>
      </c>
      <c r="X615" s="302">
        <v>724286.13046604709</v>
      </c>
      <c r="Y615" s="292"/>
    </row>
    <row r="616" spans="1:25" x14ac:dyDescent="0.3">
      <c r="A616" s="294" t="s">
        <v>179</v>
      </c>
      <c r="B616" s="297">
        <v>828234.30594400514</v>
      </c>
      <c r="C616" s="298">
        <v>1533430.7674806667</v>
      </c>
      <c r="D616" s="298">
        <v>325566.28680404776</v>
      </c>
      <c r="E616" s="298">
        <v>10068.421467871642</v>
      </c>
      <c r="F616" s="298">
        <v>1005214.3215854032</v>
      </c>
      <c r="G616" s="298">
        <v>360684.03435733414</v>
      </c>
      <c r="H616" s="299">
        <v>4063198.1376393288</v>
      </c>
      <c r="I616" s="292"/>
      <c r="J616" s="292"/>
      <c r="K616" s="294" t="s">
        <v>179</v>
      </c>
      <c r="L616" s="297">
        <v>844337.13100948383</v>
      </c>
      <c r="M616" s="298">
        <v>334327.83543372271</v>
      </c>
      <c r="N616" s="298">
        <v>163787.35042053758</v>
      </c>
      <c r="O616" s="298">
        <v>18500.108941278588</v>
      </c>
      <c r="P616" s="299">
        <v>1360952.4258050227</v>
      </c>
      <c r="Q616" s="296"/>
      <c r="R616" s="296"/>
      <c r="S616" s="294" t="s">
        <v>179</v>
      </c>
      <c r="T616" s="300">
        <v>46734.926848914802</v>
      </c>
      <c r="U616" s="303">
        <v>58749.286778427857</v>
      </c>
      <c r="V616" s="297">
        <v>555833.35955562023</v>
      </c>
      <c r="W616" s="297">
        <v>56100.999826452367</v>
      </c>
      <c r="X616" s="295">
        <v>717418.5730094153</v>
      </c>
      <c r="Y616" s="292"/>
    </row>
    <row r="617" spans="1:25" x14ac:dyDescent="0.3">
      <c r="A617" s="304" t="s">
        <v>180</v>
      </c>
      <c r="B617" s="297">
        <v>1189078.5635154962</v>
      </c>
      <c r="C617" s="298">
        <v>1700127.0413762112</v>
      </c>
      <c r="D617" s="298">
        <v>350392.18522840046</v>
      </c>
      <c r="E617" s="298">
        <v>11269.95112057726</v>
      </c>
      <c r="F617" s="298">
        <v>1528847.5255076853</v>
      </c>
      <c r="G617" s="298">
        <v>400986.7283228329</v>
      </c>
      <c r="H617" s="299">
        <v>5180701.9950712034</v>
      </c>
      <c r="I617" s="292"/>
      <c r="J617" s="292"/>
      <c r="K617" s="304" t="s">
        <v>180</v>
      </c>
      <c r="L617" s="297">
        <v>482173.02154259849</v>
      </c>
      <c r="M617" s="297">
        <v>329783.40731657366</v>
      </c>
      <c r="N617" s="297">
        <v>253935.65540537066</v>
      </c>
      <c r="O617" s="297">
        <v>31313.812112517204</v>
      </c>
      <c r="P617" s="297">
        <v>1097205.8963770601</v>
      </c>
      <c r="Q617" s="296"/>
      <c r="R617" s="296"/>
      <c r="S617" s="304" t="s">
        <v>180</v>
      </c>
      <c r="T617" s="300">
        <v>35909.092261283455</v>
      </c>
      <c r="U617" s="303">
        <v>64536.846269135182</v>
      </c>
      <c r="V617" s="297">
        <v>683173.98841121362</v>
      </c>
      <c r="W617" s="297">
        <v>63333.13164254732</v>
      </c>
      <c r="X617" s="305">
        <v>846953.05858417961</v>
      </c>
      <c r="Y617" s="292"/>
    </row>
    <row r="618" spans="1:25" x14ac:dyDescent="0.3">
      <c r="A618" s="294" t="s">
        <v>181</v>
      </c>
      <c r="B618" s="297">
        <v>970175.88475286064</v>
      </c>
      <c r="C618" s="297">
        <v>1710897.56078783</v>
      </c>
      <c r="D618" s="297">
        <v>376527.24811876798</v>
      </c>
      <c r="E618" s="297">
        <v>10238.043964416855</v>
      </c>
      <c r="F618" s="297">
        <v>1467997.6356373823</v>
      </c>
      <c r="G618" s="297">
        <v>403793.5345863222</v>
      </c>
      <c r="H618" s="297">
        <v>4939629.9078475796</v>
      </c>
      <c r="I618" s="292"/>
      <c r="J618" s="292"/>
      <c r="K618" s="294" t="s">
        <v>181</v>
      </c>
      <c r="L618" s="297">
        <v>724231.80209709122</v>
      </c>
      <c r="M618" s="297">
        <v>396128.73759972042</v>
      </c>
      <c r="N618" s="297">
        <v>374702.75122970896</v>
      </c>
      <c r="O618" s="297">
        <v>51707.69239658703</v>
      </c>
      <c r="P618" s="297">
        <v>1546770.9833231077</v>
      </c>
      <c r="Q618" s="307"/>
      <c r="R618" s="307"/>
      <c r="S618" s="294" t="s">
        <v>181</v>
      </c>
      <c r="T618" s="300">
        <v>50152.116354847356</v>
      </c>
      <c r="U618" s="303">
        <v>66382.577765379625</v>
      </c>
      <c r="V618" s="297">
        <v>707994.14131313621</v>
      </c>
      <c r="W618" s="297">
        <v>58435.264254605616</v>
      </c>
      <c r="X618" s="308">
        <v>882964.09968796885</v>
      </c>
      <c r="Y618" s="292"/>
    </row>
    <row r="619" spans="1:25" x14ac:dyDescent="0.3">
      <c r="A619" s="310" t="s">
        <v>182</v>
      </c>
      <c r="B619" s="311">
        <v>957252.67585186812</v>
      </c>
      <c r="C619" s="311">
        <v>1920101.1649852863</v>
      </c>
      <c r="D619" s="311">
        <v>451421.10450174758</v>
      </c>
      <c r="E619" s="311">
        <v>10758.451417435064</v>
      </c>
      <c r="F619" s="311">
        <v>1425103.3709850935</v>
      </c>
      <c r="G619" s="311">
        <v>414467.36339307006</v>
      </c>
      <c r="H619" s="311">
        <v>5179104.1311345007</v>
      </c>
      <c r="I619" s="292"/>
      <c r="J619" s="292"/>
      <c r="K619" s="304" t="s">
        <v>182</v>
      </c>
      <c r="L619" s="311">
        <v>696635.62056103267</v>
      </c>
      <c r="M619" s="311">
        <v>630525.75122875546</v>
      </c>
      <c r="N619" s="311">
        <v>384614.42156258627</v>
      </c>
      <c r="O619" s="311">
        <v>98512.808518667705</v>
      </c>
      <c r="P619" s="311">
        <v>1810288.601871042</v>
      </c>
      <c r="Q619" s="307"/>
      <c r="R619" s="307"/>
      <c r="S619" s="304" t="s">
        <v>182</v>
      </c>
      <c r="T619" s="312">
        <v>62185.847315877276</v>
      </c>
      <c r="U619" s="312">
        <v>126558.89712353561</v>
      </c>
      <c r="V619" s="312">
        <v>704539.47495829756</v>
      </c>
      <c r="W619" s="312">
        <v>74647.126669011137</v>
      </c>
      <c r="X619" s="312">
        <v>967931.34606672148</v>
      </c>
      <c r="Y619" s="292"/>
    </row>
    <row r="620" spans="1:25" x14ac:dyDescent="0.3">
      <c r="A620" s="313" t="s">
        <v>183</v>
      </c>
      <c r="B620" s="316">
        <v>969962.52371023339</v>
      </c>
      <c r="C620" s="317">
        <v>1693416.2265128163</v>
      </c>
      <c r="D620" s="317">
        <v>377719.33222937566</v>
      </c>
      <c r="E620" s="317">
        <v>10654.201988087359</v>
      </c>
      <c r="F620" s="317">
        <v>1320921.0178733196</v>
      </c>
      <c r="G620" s="317">
        <v>413266.6353583677</v>
      </c>
      <c r="H620" s="318">
        <v>4785939.9376721997</v>
      </c>
      <c r="I620" s="292"/>
      <c r="J620" s="292"/>
      <c r="K620" s="313" t="s">
        <v>183</v>
      </c>
      <c r="L620" s="316">
        <v>706432.34565928509</v>
      </c>
      <c r="M620" s="316">
        <v>442022.2038843467</v>
      </c>
      <c r="N620" s="316">
        <v>268192.02884068573</v>
      </c>
      <c r="O620" s="316">
        <v>45177.022759113228</v>
      </c>
      <c r="P620" s="316">
        <v>1461823.6011434305</v>
      </c>
      <c r="Q620" s="315"/>
      <c r="R620" s="315"/>
      <c r="S620" s="313" t="s">
        <v>183</v>
      </c>
      <c r="T620" s="316">
        <v>48528.821080420967</v>
      </c>
      <c r="U620" s="316">
        <v>77346.020900773117</v>
      </c>
      <c r="V620" s="316">
        <v>641165.38002235652</v>
      </c>
      <c r="W620" s="316">
        <v>60870.419559315793</v>
      </c>
      <c r="X620" s="316">
        <v>827910.6415628664</v>
      </c>
      <c r="Y620" s="292"/>
    </row>
    <row r="621" spans="1:25" x14ac:dyDescent="0.3">
      <c r="A621" s="310" t="s">
        <v>184</v>
      </c>
      <c r="B621" s="320">
        <v>705344.62192642421</v>
      </c>
      <c r="C621" s="320">
        <v>1853509.9065218007</v>
      </c>
      <c r="D621" s="320">
        <v>451013.63319021574</v>
      </c>
      <c r="E621" s="320">
        <v>7549.7561947607965</v>
      </c>
      <c r="F621" s="320">
        <v>1207785.9478809538</v>
      </c>
      <c r="G621" s="320">
        <v>435936.21723651019</v>
      </c>
      <c r="H621" s="320">
        <v>4661140.0829506638</v>
      </c>
      <c r="I621" s="292"/>
      <c r="J621" s="292"/>
      <c r="K621" s="310" t="s">
        <v>184</v>
      </c>
      <c r="L621" s="320">
        <v>680766.76206037228</v>
      </c>
      <c r="M621" s="320">
        <v>477254.27032901742</v>
      </c>
      <c r="N621" s="320">
        <v>186448.50368391993</v>
      </c>
      <c r="O621" s="320">
        <v>106674.84904768677</v>
      </c>
      <c r="P621" s="320">
        <v>1451144.3851209963</v>
      </c>
      <c r="Q621" s="296"/>
      <c r="R621" s="296"/>
      <c r="S621" s="310" t="s">
        <v>184</v>
      </c>
      <c r="T621" s="320">
        <v>74283.586777575794</v>
      </c>
      <c r="U621" s="320">
        <v>114924.85340464843</v>
      </c>
      <c r="V621" s="320">
        <v>454840.46916297608</v>
      </c>
      <c r="W621" s="320">
        <v>49409.139714038174</v>
      </c>
      <c r="X621" s="320">
        <v>693458.04905923852</v>
      </c>
      <c r="Y621" s="292"/>
    </row>
    <row r="622" spans="1:25" x14ac:dyDescent="0.3">
      <c r="A622" s="321" t="s">
        <v>185</v>
      </c>
      <c r="B622" s="326">
        <v>-0.26315732541699988</v>
      </c>
      <c r="C622" s="326">
        <v>-3.4681119764851553E-2</v>
      </c>
      <c r="D622" s="326">
        <v>-9.0264125329631018E-4</v>
      </c>
      <c r="E622" s="326">
        <v>-0.29824879977375562</v>
      </c>
      <c r="F622" s="326">
        <v>-0.1524923928528219</v>
      </c>
      <c r="G622" s="326">
        <v>5.1798659531799185E-2</v>
      </c>
      <c r="H622" s="327">
        <v>-0.10001035605174735</v>
      </c>
      <c r="I622" s="292"/>
      <c r="J622" s="292"/>
      <c r="K622" s="321" t="s">
        <v>185</v>
      </c>
      <c r="L622" s="326">
        <v>-2.2779280921467193E-2</v>
      </c>
      <c r="M622" s="326">
        <v>-0.2430852040555771</v>
      </c>
      <c r="N622" s="326">
        <v>-0.51523267659483707</v>
      </c>
      <c r="O622" s="326">
        <v>8.285258182921873E-2</v>
      </c>
      <c r="P622" s="328">
        <v>-0.19839058610812033</v>
      </c>
      <c r="Q622" s="325"/>
      <c r="R622" s="325"/>
      <c r="S622" s="321" t="s">
        <v>185</v>
      </c>
      <c r="T622" s="326">
        <v>0.1945416840627292</v>
      </c>
      <c r="U622" s="326">
        <v>-9.1925925267277386E-2</v>
      </c>
      <c r="V622" s="326">
        <v>-0.35441450006772357</v>
      </c>
      <c r="W622" s="326">
        <v>-0.33809723268893366</v>
      </c>
      <c r="X622" s="328">
        <v>-0.28356690598236189</v>
      </c>
      <c r="Y622" s="292"/>
    </row>
    <row r="623" spans="1:25" ht="37.200000000000003" thickBot="1" x14ac:dyDescent="0.35">
      <c r="A623" s="329" t="s">
        <v>186</v>
      </c>
      <c r="B623" s="333">
        <v>-0.27281250080839325</v>
      </c>
      <c r="C623" s="333">
        <v>9.4538883886012393E-2</v>
      </c>
      <c r="D623" s="333">
        <v>0.19404434644168811</v>
      </c>
      <c r="E623" s="333">
        <v>-0.29138229186922637</v>
      </c>
      <c r="F623" s="333">
        <v>-8.5648625816033275E-2</v>
      </c>
      <c r="G623" s="333">
        <v>5.485461428185312E-2</v>
      </c>
      <c r="H623" s="331">
        <v>-2.6076352053477025E-2</v>
      </c>
      <c r="I623" s="292"/>
      <c r="J623" s="292"/>
      <c r="K623" s="329" t="s">
        <v>186</v>
      </c>
      <c r="L623" s="333">
        <v>-3.633126902613748E-2</v>
      </c>
      <c r="M623" s="333">
        <v>7.9706553505825894E-2</v>
      </c>
      <c r="N623" s="333">
        <v>-0.30479476034436492</v>
      </c>
      <c r="O623" s="333">
        <v>1.3612633709061326</v>
      </c>
      <c r="P623" s="331">
        <v>-7.3054067632243314E-3</v>
      </c>
      <c r="Q623" s="325"/>
      <c r="R623" s="325"/>
      <c r="S623" s="329" t="s">
        <v>186</v>
      </c>
      <c r="T623" s="333">
        <v>0.53071072248951934</v>
      </c>
      <c r="U623" s="333">
        <v>0.48585346817110397</v>
      </c>
      <c r="V623" s="333">
        <v>-0.29060351145734598</v>
      </c>
      <c r="W623" s="333">
        <v>-0.18828981183724325</v>
      </c>
      <c r="X623" s="331">
        <v>-0.1623998844245057</v>
      </c>
      <c r="Y623" s="292"/>
    </row>
    <row r="624" spans="1:25" x14ac:dyDescent="0.3">
      <c r="A624" s="335"/>
      <c r="B624" s="283"/>
      <c r="C624" s="283"/>
      <c r="D624" s="283"/>
      <c r="E624" s="283"/>
      <c r="F624" s="283"/>
      <c r="G624" s="283"/>
      <c r="H624" s="283"/>
      <c r="I624" s="209"/>
      <c r="J624" s="209"/>
      <c r="K624" s="209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209"/>
      <c r="W624" s="209"/>
      <c r="X624" s="209"/>
      <c r="Y624" s="283"/>
    </row>
    <row r="625" spans="1:2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3"/>
    </row>
  </sheetData>
  <mergeCells count="6">
    <mergeCell ref="K307:L307"/>
    <mergeCell ref="B306:H306"/>
    <mergeCell ref="B307:C307"/>
    <mergeCell ref="D307:E307"/>
    <mergeCell ref="F307:G307"/>
    <mergeCell ref="I307:J307"/>
  </mergeCells>
  <conditionalFormatting sqref="B611:H611">
    <cfRule type="cellIs" dxfId="0" priority="1" stopIfTrue="1" operator="greater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SUPERFICIE</vt:lpstr>
      <vt:lpstr>RENDEMENT</vt:lpstr>
      <vt:lpstr>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KABORE ERIC</cp:lastModifiedBy>
  <dcterms:created xsi:type="dcterms:W3CDTF">2022-03-23T11:37:50Z</dcterms:created>
  <dcterms:modified xsi:type="dcterms:W3CDTF">2023-03-21T20:40:16Z</dcterms:modified>
</cp:coreProperties>
</file>